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Infografis APBDes\"/>
    </mc:Choice>
  </mc:AlternateContent>
  <xr:revisionPtr revIDLastSave="0" documentId="13_ncr:1_{390C7F4E-12CF-45D6-9D46-4C7D73064726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Papan Nama" sheetId="2" r:id="rId1"/>
    <sheet name="Info Grafis" sheetId="1" r:id="rId2"/>
  </sheets>
  <definedNames>
    <definedName name="_xlnm.Print_Area" localSheetId="1">'Info Grafis'!$A$1:$H$54</definedName>
    <definedName name="_xlnm.Print_Area" localSheetId="0">'Papan Nama'!$A$1:$J$168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" l="1"/>
  <c r="F39" i="1"/>
  <c r="B42" i="1"/>
  <c r="B28" i="1"/>
  <c r="E20" i="1"/>
  <c r="E19" i="1" s="1"/>
  <c r="F28" i="1" l="1"/>
  <c r="E4" i="1"/>
  <c r="B48" i="1"/>
  <c r="G14" i="1" l="1"/>
  <c r="E11" i="1"/>
  <c r="G17" i="1"/>
  <c r="G15" i="1"/>
  <c r="A42" i="1" s="1"/>
  <c r="G13" i="1"/>
  <c r="G16" i="1"/>
  <c r="E39" i="1" s="1"/>
  <c r="D4" i="1" l="1"/>
  <c r="A28" i="1" s="1"/>
  <c r="E28" i="1" l="1"/>
  <c r="A48" i="1" l="1"/>
</calcChain>
</file>

<file path=xl/sharedStrings.xml><?xml version="1.0" encoding="utf-8"?>
<sst xmlns="http://schemas.openxmlformats.org/spreadsheetml/2006/main" count="287" uniqueCount="105">
  <si>
    <t>PENDAPATAN</t>
  </si>
  <si>
    <t>Alokasi Dana Desa (ADD)</t>
  </si>
  <si>
    <t>Pendapan Lain lain</t>
  </si>
  <si>
    <t>BELANJA</t>
  </si>
  <si>
    <t>Berlanja Tak Terduga</t>
  </si>
  <si>
    <t>Bagi Hasil Pajak dan Retribusi Daerah Kabupaten</t>
  </si>
  <si>
    <t>Penyelenggaraan Pemerintahan Desa</t>
  </si>
  <si>
    <t>Pelaksanaan Pembangunan Desa</t>
  </si>
  <si>
    <t>Pemberdayaan Masyarakat</t>
  </si>
  <si>
    <t xml:space="preserve">INFO GRAFIS APBDes DESA BANGUN </t>
  </si>
  <si>
    <t>Pendapatan Asli Desa (PAD)</t>
  </si>
  <si>
    <t xml:space="preserve">PEMBIAYAAN </t>
  </si>
  <si>
    <t>Penerimaan Pebiayaan</t>
  </si>
  <si>
    <t>Pembinaan Kemasyarakatan</t>
  </si>
  <si>
    <t>PENYELENGGARAAN PEMERINTAHAN</t>
  </si>
  <si>
    <t>PEMBINAAN KEMASYARAKATAN</t>
  </si>
  <si>
    <t>PELAKSANAAN PEMBANGUNAN DESA</t>
  </si>
  <si>
    <t>PEMBERDAYAAN MASYARAKAT DESA</t>
  </si>
  <si>
    <t xml:space="preserve">Pengeluaran Pembiayaan </t>
  </si>
  <si>
    <t>Kegiatan Pengelolaan Data dan Informasi Desa</t>
  </si>
  <si>
    <t>PEMERINTAH KABUPATEN TRENGGALEK</t>
  </si>
  <si>
    <t>KECAMATAN MUNJUNGAN</t>
  </si>
  <si>
    <t xml:space="preserve">DESA BANGUN </t>
  </si>
  <si>
    <t>PEKERJAAN</t>
  </si>
  <si>
    <t>LOKASI</t>
  </si>
  <si>
    <t>SUMBER DANA</t>
  </si>
  <si>
    <t>VOLUME</t>
  </si>
  <si>
    <t>PELAKSANA</t>
  </si>
  <si>
    <t>WAKTU PELAKSANAAN</t>
  </si>
  <si>
    <t>:</t>
  </si>
  <si>
    <t>TPK DESA BANGUN</t>
  </si>
  <si>
    <t>MULAI</t>
  </si>
  <si>
    <t>APBDes/DANA DESA  TA. 2018</t>
  </si>
  <si>
    <t>PEMBANGUNAN JEMBATAN BETON</t>
  </si>
  <si>
    <t>RT.11 - 27 RW. 04  DUSUN NGRAMPAL</t>
  </si>
  <si>
    <t>P : 26 x L : 2,7 m</t>
  </si>
  <si>
    <t>ANGGARAN BIAYA</t>
  </si>
  <si>
    <t>Rp.   144.284.400,-</t>
  </si>
  <si>
    <t>70 HARI KALENDER</t>
  </si>
  <si>
    <t>25 JULI s/d  05 OKTOBER  2018</t>
  </si>
  <si>
    <t>RT. 01 RW. 01  DUSUN BANGUNSARI</t>
  </si>
  <si>
    <t>TPJ      =  P : 35 x T : 2,5 m</t>
  </si>
  <si>
    <t>RABAT = P : 57 x L : 2,4 x Tb : 0,1 m</t>
  </si>
  <si>
    <t>30 HARI KALENDER</t>
  </si>
  <si>
    <t>04 MEI s/d  03 JUNI 2018</t>
  </si>
  <si>
    <t>TEMBOK PENGAMAN JALAN</t>
  </si>
  <si>
    <t>TEMBOK PENGAMAN JALAN DAN GORONG - GORONG PLAT BETON</t>
  </si>
  <si>
    <t>RT. 03 RW. 01  DUSUN BANGUNSARI</t>
  </si>
  <si>
    <t>TPJ      =  P : 30 x T : 1,7 m</t>
  </si>
  <si>
    <t>Gorong - gorong = P : 8 x L : 1 x T : 1 m</t>
  </si>
  <si>
    <t>06  s/d  28 AGUSTUS  2018</t>
  </si>
  <si>
    <t>Rp.   53.005.000,-</t>
  </si>
  <si>
    <t>RABAT BETON JALAN</t>
  </si>
  <si>
    <t>RT. 07 RW. 03  DUSUN JAJAR</t>
  </si>
  <si>
    <t>P : 345 x L : 2,4 x Tb : 0,1 m</t>
  </si>
  <si>
    <t>Rp.    105.574.000,-</t>
  </si>
  <si>
    <t>03 s/d  23 MEI  2018</t>
  </si>
  <si>
    <t>RT. 16 RW. 06  DUSUN PARANG</t>
  </si>
  <si>
    <t>P : 121 x L : 2,4 x Tb : 0,1 m</t>
  </si>
  <si>
    <t>13 s/d  28 JULI  2018</t>
  </si>
  <si>
    <t>Rp.   34.636.000,-</t>
  </si>
  <si>
    <t>RT. 22 RW. 02  DUSUN BANGUNSARI</t>
  </si>
  <si>
    <t>P : 70 x L : 2,4 x Tb : 0,1 m</t>
  </si>
  <si>
    <t>Rp.   21.034.600,-</t>
  </si>
  <si>
    <t>12 HARI KALENDER</t>
  </si>
  <si>
    <t>APBDes/DANA DESA  TA. 2017</t>
  </si>
  <si>
    <t>07 s/d 19 DESEMBER  2017</t>
  </si>
  <si>
    <t>RT.13 - 24 RW. 05  DUSUN PARANG</t>
  </si>
  <si>
    <t>P : 350 x L : 2,4 x Tb : 0,11 m</t>
  </si>
  <si>
    <t>Rp.   111.600.000,-</t>
  </si>
  <si>
    <t>15 NOPEMBER s/d  05 DESEMBER  2018</t>
  </si>
  <si>
    <t>20 HARI KALENDER</t>
  </si>
  <si>
    <t>RABAT  BETON JALAN DAN TPJ</t>
  </si>
  <si>
    <t>Plat Beton = P : 12 x L : 2,7 m</t>
  </si>
  <si>
    <t>RABAT BETON JALAN, TPJ DAN  PLAT BETON</t>
  </si>
  <si>
    <t>RT. 12 - 26  RW. 05  DUSUN PARANG</t>
  </si>
  <si>
    <t>Rp.   154.200.000,-</t>
  </si>
  <si>
    <t>RABAT = P : 235 x L : 2,4 x Tb : 0,1 m</t>
  </si>
  <si>
    <t>TPJ      =  P : 600 x T : 1,7 m</t>
  </si>
  <si>
    <t>RT. 25 RW. 02  DUSUN BANGUNSARI</t>
  </si>
  <si>
    <t>Rp.   35.600.000,-</t>
  </si>
  <si>
    <t>P : 18,6 x T : 2,2 m</t>
  </si>
  <si>
    <t>06  SEPTEMBER s/d  30 OKTOBER 2018</t>
  </si>
  <si>
    <t>54 HARI KALENDER</t>
  </si>
  <si>
    <t>Dana Desa (DD)</t>
  </si>
  <si>
    <t>SILPA (Sisa Lebih Penghitungan Anggaran Tahun 2018)</t>
  </si>
  <si>
    <t xml:space="preserve">Pencairan Dana Cadangan </t>
  </si>
  <si>
    <t>Siltap, Tunjangan dan Oprs Pemerintah Desa</t>
  </si>
  <si>
    <t>Penyediaan Sarpras Pemerintahan Desa</t>
  </si>
  <si>
    <t>Penyelenggaraan Tata Praja Pemerintahan, Perencanaan, Keuangan dan Pelaporan</t>
  </si>
  <si>
    <t>Sub Bidang Pertanaahan</t>
  </si>
  <si>
    <t>Sub Bidang Kesehatan</t>
  </si>
  <si>
    <t>Sub Bidang Pekerjaan Umum dan Tata Ruang</t>
  </si>
  <si>
    <t>Sub Bidang Perhubungan Komunikasi dan Informatika</t>
  </si>
  <si>
    <t>Sub Bidang Pariwisata</t>
  </si>
  <si>
    <t>Kebudayaan dan Keagamaan</t>
  </si>
  <si>
    <t>Kepemudaan dan Olah - Raga</t>
  </si>
  <si>
    <t>Kelembagaan Masyarakat</t>
  </si>
  <si>
    <t>Peningkatan Kapasitas Aparatur Desa</t>
  </si>
  <si>
    <t>Pemberdayaan Perempuan dan Perlindungan Anak</t>
  </si>
  <si>
    <t>Perdagangan dan Perindustrian</t>
  </si>
  <si>
    <t>Kegiatan Penanggulangan Bencana, keadaan Darurat dan Mendesak</t>
  </si>
  <si>
    <t>BIDANG PENANGULANGAN BENCANA, DARURAT DAN MENDESAK</t>
  </si>
  <si>
    <t>TAHUN ANGGARAN 2019</t>
  </si>
  <si>
    <t>SISA LEBIH PEMBIAYAAN ANGGARAN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</si>
</sst>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Rp&quot;* #,##0_-;\-&quot;Rp&quot;* #,##0_-;_-&quot;Rp&quot;* &quot;-&quot;_-;_-@_-"/>
    <numFmt numFmtId="41" formatCode="_-* #,##0_-;\-* #,##0_-;_-* &quot;-&quot;_-;_-@_-"/>
    <numFmt numFmtId="164" formatCode="0.0%"/>
    <numFmt numFmtId="165" formatCode="[$-421]dd\ mmmm\ yyyy;@"/>
  </numFmts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3"/>
      <color theme="1"/>
      <name val="Bookman Old Style"/>
      <family val="1"/>
    </font>
    <font>
      <sz val="12"/>
      <color theme="1"/>
      <name val="Calibri"/>
      <family val="2"/>
      <charset val="1"/>
      <scheme val="minor"/>
    </font>
    <font>
      <sz val="12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14"/>
      <color theme="1"/>
      <name val="Calibri"/>
      <family val="2"/>
      <charset val="1"/>
      <scheme val="minor"/>
    </font>
    <font>
      <b/>
      <sz val="1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4">
    <xf numFmtId="0" fontId="0" fillId="0" borderId="0" xfId="0"/>
    <xf numFmtId="41" fontId="0" fillId="0" borderId="0" xfId="1" applyFont="1"/>
    <xf numFmtId="41" fontId="2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/>
    <xf numFmtId="164" fontId="0" fillId="0" borderId="0" xfId="0" applyNumberFormat="1"/>
    <xf numFmtId="0" fontId="7" fillId="0" borderId="0" xfId="0" applyFont="1"/>
    <xf numFmtId="41" fontId="10" fillId="0" borderId="0" xfId="1" applyFont="1"/>
    <xf numFmtId="41" fontId="13" fillId="0" borderId="0" xfId="1" applyFont="1"/>
    <xf numFmtId="41" fontId="15" fillId="0" borderId="0" xfId="1" applyFont="1" applyAlignment="1">
      <alignment horizontal="left"/>
    </xf>
    <xf numFmtId="0" fontId="13" fillId="0" borderId="0" xfId="0" applyFont="1"/>
    <xf numFmtId="41" fontId="10" fillId="0" borderId="0" xfId="1" applyFont="1" applyAlignment="1">
      <alignment horizontal="left" wrapText="1"/>
    </xf>
    <xf numFmtId="0" fontId="10" fillId="0" borderId="0" xfId="0" applyFont="1"/>
    <xf numFmtId="0" fontId="13" fillId="0" borderId="2" xfId="0" applyFont="1" applyBorder="1"/>
    <xf numFmtId="41" fontId="15" fillId="2" borderId="2" xfId="1" applyFont="1" applyFill="1" applyBorder="1" applyAlignment="1"/>
    <xf numFmtId="41" fontId="15" fillId="0" borderId="2" xfId="1" applyFont="1" applyBorder="1" applyAlignment="1"/>
    <xf numFmtId="41" fontId="5" fillId="15" borderId="3" xfId="1" applyFont="1" applyFill="1" applyBorder="1"/>
    <xf numFmtId="41" fontId="4" fillId="15" borderId="4" xfId="1" applyFont="1" applyFill="1" applyBorder="1"/>
    <xf numFmtId="41" fontId="2" fillId="15" borderId="6" xfId="1" applyFont="1" applyFill="1" applyBorder="1"/>
    <xf numFmtId="41" fontId="0" fillId="15" borderId="0" xfId="1" applyFont="1" applyFill="1" applyBorder="1"/>
    <xf numFmtId="41" fontId="0" fillId="15" borderId="1" xfId="1" applyFont="1" applyFill="1" applyBorder="1"/>
    <xf numFmtId="41" fontId="14" fillId="16" borderId="0" xfId="1" applyFont="1" applyFill="1" applyBorder="1"/>
    <xf numFmtId="41" fontId="14" fillId="16" borderId="0" xfId="1" applyFont="1" applyFill="1" applyBorder="1" applyAlignment="1">
      <alignment horizontal="center"/>
    </xf>
    <xf numFmtId="164" fontId="14" fillId="16" borderId="0" xfId="1" applyNumberFormat="1" applyFont="1" applyFill="1" applyBorder="1"/>
    <xf numFmtId="0" fontId="0" fillId="16" borderId="0" xfId="0" applyFill="1"/>
    <xf numFmtId="41" fontId="10" fillId="7" borderId="6" xfId="1" applyFont="1" applyFill="1" applyBorder="1"/>
    <xf numFmtId="41" fontId="10" fillId="7" borderId="0" xfId="1" applyFont="1" applyFill="1" applyBorder="1"/>
    <xf numFmtId="41" fontId="10" fillId="7" borderId="7" xfId="1" applyFont="1" applyFill="1" applyBorder="1"/>
    <xf numFmtId="41" fontId="10" fillId="7" borderId="8" xfId="1" applyFont="1" applyFill="1" applyBorder="1"/>
    <xf numFmtId="164" fontId="8" fillId="7" borderId="1" xfId="1" applyNumberFormat="1" applyFont="1" applyFill="1" applyBorder="1"/>
    <xf numFmtId="164" fontId="8" fillId="7" borderId="9" xfId="1" applyNumberFormat="1" applyFont="1" applyFill="1" applyBorder="1"/>
    <xf numFmtId="0" fontId="10" fillId="0" borderId="2" xfId="0" applyFont="1" applyBorder="1" applyAlignment="1">
      <alignment vertical="center"/>
    </xf>
    <xf numFmtId="41" fontId="10" fillId="3" borderId="6" xfId="1" applyFont="1" applyFill="1" applyBorder="1"/>
    <xf numFmtId="41" fontId="10" fillId="3" borderId="0" xfId="1" applyFont="1" applyFill="1" applyBorder="1"/>
    <xf numFmtId="0" fontId="0" fillId="3" borderId="0" xfId="0" applyFill="1" applyBorder="1"/>
    <xf numFmtId="41" fontId="10" fillId="3" borderId="7" xfId="1" applyFont="1" applyFill="1" applyBorder="1"/>
    <xf numFmtId="41" fontId="10" fillId="3" borderId="8" xfId="1" applyFont="1" applyFill="1" applyBorder="1"/>
    <xf numFmtId="0" fontId="0" fillId="3" borderId="8" xfId="0" applyFill="1" applyBorder="1"/>
    <xf numFmtId="0" fontId="16" fillId="11" borderId="3" xfId="1" applyNumberFormat="1" applyFont="1" applyFill="1" applyBorder="1"/>
    <xf numFmtId="41" fontId="17" fillId="11" borderId="4" xfId="1" applyFont="1" applyFill="1" applyBorder="1"/>
    <xf numFmtId="41" fontId="12" fillId="11" borderId="4" xfId="1" applyFont="1" applyFill="1" applyBorder="1" applyAlignment="1"/>
    <xf numFmtId="41" fontId="5" fillId="18" borderId="3" xfId="1" applyFont="1" applyFill="1" applyBorder="1" applyAlignment="1">
      <alignment vertical="center"/>
    </xf>
    <xf numFmtId="41" fontId="6" fillId="18" borderId="4" xfId="1" applyFont="1" applyFill="1" applyBorder="1" applyAlignment="1">
      <alignment vertical="center"/>
    </xf>
    <xf numFmtId="41" fontId="0" fillId="18" borderId="4" xfId="1" applyFont="1" applyFill="1" applyBorder="1" applyAlignment="1">
      <alignment vertical="center"/>
    </xf>
    <xf numFmtId="41" fontId="8" fillId="17" borderId="0" xfId="1" applyFont="1" applyFill="1" applyBorder="1"/>
    <xf numFmtId="41" fontId="1" fillId="17" borderId="0" xfId="1" applyFont="1" applyFill="1" applyBorder="1"/>
    <xf numFmtId="0" fontId="0" fillId="0" borderId="0" xfId="0" applyBorder="1"/>
    <xf numFmtId="0" fontId="10" fillId="0" borderId="0" xfId="0" applyFont="1" applyBorder="1" applyAlignment="1">
      <alignment horizontal="left" vertical="center" wrapText="1"/>
    </xf>
    <xf numFmtId="0" fontId="15" fillId="4" borderId="13" xfId="1" applyNumberFormat="1" applyFont="1" applyFill="1" applyBorder="1"/>
    <xf numFmtId="41" fontId="15" fillId="4" borderId="14" xfId="1" applyFont="1" applyFill="1" applyBorder="1"/>
    <xf numFmtId="41" fontId="13" fillId="4" borderId="15" xfId="1" applyFont="1" applyFill="1" applyBorder="1"/>
    <xf numFmtId="10" fontId="15" fillId="3" borderId="16" xfId="1" quotePrefix="1" applyNumberFormat="1" applyFont="1" applyFill="1" applyBorder="1" applyAlignment="1"/>
    <xf numFmtId="41" fontId="15" fillId="0" borderId="12" xfId="1" applyFont="1" applyBorder="1" applyAlignment="1">
      <alignment horizontal="left"/>
    </xf>
    <xf numFmtId="10" fontId="15" fillId="0" borderId="16" xfId="1" quotePrefix="1" applyNumberFormat="1" applyFont="1" applyBorder="1" applyAlignment="1"/>
    <xf numFmtId="41" fontId="10" fillId="0" borderId="12" xfId="1" applyFont="1" applyBorder="1"/>
    <xf numFmtId="0" fontId="15" fillId="8" borderId="13" xfId="0" applyFont="1" applyFill="1" applyBorder="1"/>
    <xf numFmtId="0" fontId="15" fillId="8" borderId="14" xfId="0" applyFont="1" applyFill="1" applyBorder="1"/>
    <xf numFmtId="0" fontId="13" fillId="8" borderId="24" xfId="0" applyFont="1" applyFill="1" applyBorder="1"/>
    <xf numFmtId="0" fontId="0" fillId="8" borderId="15" xfId="0" applyFill="1" applyBorder="1"/>
    <xf numFmtId="164" fontId="15" fillId="10" borderId="16" xfId="0" applyNumberFormat="1" applyFont="1" applyFill="1" applyBorder="1"/>
    <xf numFmtId="0" fontId="0" fillId="0" borderId="12" xfId="0" applyBorder="1"/>
    <xf numFmtId="0" fontId="13" fillId="0" borderId="16" xfId="0" applyFont="1" applyBorder="1"/>
    <xf numFmtId="0" fontId="10" fillId="0" borderId="16" xfId="0" applyFont="1" applyBorder="1" applyAlignment="1">
      <alignment vertical="center"/>
    </xf>
    <xf numFmtId="10" fontId="15" fillId="6" borderId="16" xfId="1" applyNumberFormat="1" applyFont="1" applyFill="1" applyBorder="1"/>
    <xf numFmtId="41" fontId="15" fillId="12" borderId="13" xfId="1" applyFont="1" applyFill="1" applyBorder="1" applyAlignment="1">
      <alignment vertical="center"/>
    </xf>
    <xf numFmtId="164" fontId="15" fillId="11" borderId="16" xfId="1" applyNumberFormat="1" applyFont="1" applyFill="1" applyBorder="1" applyAlignment="1">
      <alignment vertical="center"/>
    </xf>
    <xf numFmtId="0" fontId="15" fillId="14" borderId="13" xfId="0" applyFont="1" applyFill="1" applyBorder="1" applyAlignment="1">
      <alignment horizontal="left"/>
    </xf>
    <xf numFmtId="0" fontId="15" fillId="14" borderId="14" xfId="0" applyFont="1" applyFill="1" applyBorder="1" applyAlignment="1">
      <alignment horizontal="left"/>
    </xf>
    <xf numFmtId="0" fontId="0" fillId="14" borderId="15" xfId="0" applyFill="1" applyBorder="1"/>
    <xf numFmtId="164" fontId="15" fillId="5" borderId="16" xfId="0" applyNumberFormat="1" applyFont="1" applyFill="1" applyBorder="1"/>
    <xf numFmtId="41" fontId="10" fillId="0" borderId="18" xfId="1" applyFont="1" applyBorder="1" applyAlignment="1">
      <alignment vertical="center"/>
    </xf>
    <xf numFmtId="41" fontId="0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8" fillId="17" borderId="6" xfId="1" applyFont="1" applyFill="1" applyBorder="1"/>
    <xf numFmtId="41" fontId="10" fillId="17" borderId="0" xfId="1" applyFont="1" applyFill="1" applyBorder="1"/>
    <xf numFmtId="41" fontId="10" fillId="17" borderId="6" xfId="1" applyFont="1" applyFill="1" applyBorder="1"/>
    <xf numFmtId="41" fontId="10" fillId="0" borderId="18" xfId="0" applyNumberFormat="1" applyFont="1" applyBorder="1" applyAlignment="1">
      <alignment vertical="center" wrapText="1"/>
    </xf>
    <xf numFmtId="0" fontId="10" fillId="0" borderId="16" xfId="0" applyFont="1" applyBorder="1"/>
    <xf numFmtId="0" fontId="10" fillId="0" borderId="2" xfId="0" applyFont="1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" fillId="0" borderId="29" xfId="0" applyFont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1" applyNumberFormat="1" applyFont="1" applyBorder="1" applyAlignment="1"/>
    <xf numFmtId="0" fontId="0" fillId="0" borderId="0" xfId="0" applyFont="1" applyBorder="1" applyAlignment="1">
      <alignment horizontal="left" vertical="top" wrapText="1"/>
    </xf>
    <xf numFmtId="165" fontId="21" fillId="0" borderId="0" xfId="0" quotePrefix="1" applyNumberFormat="1" applyFont="1" applyBorder="1"/>
    <xf numFmtId="0" fontId="0" fillId="0" borderId="26" xfId="0" applyFill="1" applyBorder="1"/>
    <xf numFmtId="0" fontId="0" fillId="0" borderId="27" xfId="0" applyFill="1" applyBorder="1"/>
    <xf numFmtId="0" fontId="0" fillId="0" borderId="0" xfId="0" applyFill="1" applyBorder="1"/>
    <xf numFmtId="0" fontId="0" fillId="0" borderId="29" xfId="0" applyFill="1" applyBorder="1"/>
    <xf numFmtId="0" fontId="0" fillId="0" borderId="25" xfId="0" applyFill="1" applyBorder="1"/>
    <xf numFmtId="0" fontId="0" fillId="0" borderId="28" xfId="0" applyFill="1" applyBorder="1"/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2" fontId="0" fillId="0" borderId="0" xfId="1" applyNumberFormat="1" applyFont="1" applyBorder="1" applyAlignment="1"/>
    <xf numFmtId="0" fontId="2" fillId="0" borderId="32" xfId="0" applyFont="1" applyBorder="1"/>
    <xf numFmtId="0" fontId="2" fillId="0" borderId="0" xfId="0" applyFont="1" applyBorder="1"/>
    <xf numFmtId="0" fontId="0" fillId="0" borderId="26" xfId="0" applyFont="1" applyBorder="1"/>
    <xf numFmtId="0" fontId="0" fillId="0" borderId="0" xfId="0" applyFill="1"/>
    <xf numFmtId="0" fontId="0" fillId="0" borderId="2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0" fillId="0" borderId="2" xfId="0" applyBorder="1"/>
    <xf numFmtId="41" fontId="15" fillId="7" borderId="2" xfId="1" applyFont="1" applyFill="1" applyBorder="1" applyAlignment="1"/>
    <xf numFmtId="41" fontId="3" fillId="0" borderId="0" xfId="1" applyFont="1" applyAlignment="1">
      <alignment horizontal="center"/>
    </xf>
    <xf numFmtId="41" fontId="22" fillId="0" borderId="0" xfId="1" applyFont="1"/>
    <xf numFmtId="0" fontId="10" fillId="0" borderId="10" xfId="1" applyNumberFormat="1" applyFont="1" applyBorder="1" applyAlignment="1">
      <alignment vertical="center" wrapText="1"/>
    </xf>
    <xf numFmtId="0" fontId="10" fillId="0" borderId="17" xfId="1" applyNumberFormat="1" applyFont="1" applyBorder="1" applyAlignment="1">
      <alignment vertical="center"/>
    </xf>
    <xf numFmtId="0" fontId="10" fillId="0" borderId="36" xfId="1" applyNumberFormat="1" applyFont="1" applyBorder="1" applyAlignment="1">
      <alignment vertical="center" wrapText="1"/>
    </xf>
    <xf numFmtId="41" fontId="10" fillId="0" borderId="36" xfId="1" applyFont="1" applyBorder="1" applyAlignment="1">
      <alignment vertical="center"/>
    </xf>
    <xf numFmtId="41" fontId="15" fillId="0" borderId="2" xfId="1" applyFont="1" applyFill="1" applyBorder="1" applyAlignment="1"/>
    <xf numFmtId="41" fontId="15" fillId="5" borderId="13" xfId="1" applyFont="1" applyFill="1" applyBorder="1" applyAlignment="1"/>
    <xf numFmtId="41" fontId="15" fillId="12" borderId="14" xfId="1" applyFont="1" applyFill="1" applyBorder="1" applyAlignment="1"/>
    <xf numFmtId="0" fontId="10" fillId="0" borderId="16" xfId="1" applyNumberFormat="1" applyFont="1" applyBorder="1" applyAlignment="1"/>
    <xf numFmtId="0" fontId="10" fillId="0" borderId="2" xfId="1" applyNumberFormat="1" applyFont="1" applyBorder="1" applyAlignment="1"/>
    <xf numFmtId="10" fontId="23" fillId="0" borderId="16" xfId="1" applyNumberFormat="1" applyFont="1" applyFill="1" applyBorder="1"/>
    <xf numFmtId="41" fontId="18" fillId="0" borderId="2" xfId="1" applyFont="1" applyFill="1" applyBorder="1" applyAlignment="1"/>
    <xf numFmtId="41" fontId="15" fillId="13" borderId="2" xfId="1" applyFont="1" applyFill="1" applyBorder="1" applyAlignment="1"/>
    <xf numFmtId="0" fontId="0" fillId="14" borderId="26" xfId="0" applyFill="1" applyBorder="1"/>
    <xf numFmtId="0" fontId="0" fillId="14" borderId="27" xfId="0" applyFill="1" applyBorder="1"/>
    <xf numFmtId="0" fontId="0" fillId="0" borderId="11" xfId="0" applyBorder="1"/>
    <xf numFmtId="0" fontId="0" fillId="0" borderId="20" xfId="0" applyBorder="1"/>
    <xf numFmtId="0" fontId="0" fillId="5" borderId="26" xfId="0" applyFill="1" applyBorder="1"/>
    <xf numFmtId="0" fontId="0" fillId="5" borderId="27" xfId="0" applyFill="1" applyBorder="1"/>
    <xf numFmtId="41" fontId="15" fillId="0" borderId="12" xfId="1" applyFont="1" applyFill="1" applyBorder="1" applyAlignment="1"/>
    <xf numFmtId="41" fontId="10" fillId="0" borderId="12" xfId="1" applyFont="1" applyFill="1" applyBorder="1" applyAlignment="1"/>
    <xf numFmtId="41" fontId="10" fillId="0" borderId="12" xfId="1" applyFont="1" applyBorder="1" applyAlignment="1"/>
    <xf numFmtId="0" fontId="10" fillId="0" borderId="31" xfId="1" applyNumberFormat="1" applyFont="1" applyBorder="1" applyAlignment="1">
      <alignment vertical="center" wrapText="1"/>
    </xf>
    <xf numFmtId="0" fontId="8" fillId="0" borderId="30" xfId="0" applyFont="1" applyBorder="1" applyAlignment="1"/>
    <xf numFmtId="41" fontId="10" fillId="0" borderId="32" xfId="1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41" fontId="10" fillId="0" borderId="32" xfId="0" applyNumberFormat="1" applyFont="1" applyBorder="1" applyAlignment="1">
      <alignment vertical="center" wrapText="1"/>
    </xf>
    <xf numFmtId="0" fontId="10" fillId="0" borderId="21" xfId="1" applyNumberFormat="1" applyFont="1" applyBorder="1" applyAlignment="1">
      <alignment vertical="center"/>
    </xf>
    <xf numFmtId="0" fontId="10" fillId="0" borderId="22" xfId="1" applyNumberFormat="1" applyFont="1" applyBorder="1" applyAlignment="1">
      <alignment vertical="center" wrapText="1"/>
    </xf>
    <xf numFmtId="41" fontId="10" fillId="0" borderId="23" xfId="1" applyFont="1" applyBorder="1" applyAlignment="1">
      <alignment vertical="center" wrapText="1"/>
    </xf>
    <xf numFmtId="41" fontId="10" fillId="0" borderId="10" xfId="1" applyFont="1" applyBorder="1" applyAlignment="1">
      <alignment vertical="center"/>
    </xf>
    <xf numFmtId="41" fontId="10" fillId="0" borderId="31" xfId="1" applyFont="1" applyBorder="1" applyAlignment="1">
      <alignment vertical="center"/>
    </xf>
    <xf numFmtId="0" fontId="8" fillId="0" borderId="16" xfId="0" applyFont="1" applyBorder="1" applyAlignment="1"/>
    <xf numFmtId="0" fontId="10" fillId="0" borderId="2" xfId="1" applyNumberFormat="1" applyFont="1" applyBorder="1" applyAlignment="1">
      <alignment vertical="center" wrapText="1"/>
    </xf>
    <xf numFmtId="41" fontId="10" fillId="0" borderId="12" xfId="1" applyFont="1" applyBorder="1" applyAlignment="1">
      <alignment vertical="center" wrapText="1"/>
    </xf>
    <xf numFmtId="41" fontId="18" fillId="12" borderId="15" xfId="1" applyFont="1" applyFill="1" applyBorder="1" applyAlignment="1"/>
    <xf numFmtId="0" fontId="10" fillId="0" borderId="12" xfId="0" applyFont="1" applyBorder="1"/>
    <xf numFmtId="0" fontId="0" fillId="17" borderId="0" xfId="0" applyFill="1" applyBorder="1"/>
    <xf numFmtId="41" fontId="7" fillId="17" borderId="1" xfId="1" applyFont="1" applyFill="1" applyBorder="1" applyAlignment="1"/>
    <xf numFmtId="41" fontId="18" fillId="17" borderId="7" xfId="1" applyFont="1" applyFill="1" applyBorder="1"/>
    <xf numFmtId="41" fontId="10" fillId="17" borderId="8" xfId="1" applyFont="1" applyFill="1" applyBorder="1"/>
    <xf numFmtId="41" fontId="8" fillId="17" borderId="8" xfId="1" applyFont="1" applyFill="1" applyBorder="1"/>
    <xf numFmtId="41" fontId="1" fillId="17" borderId="8" xfId="1" applyFont="1" applyFill="1" applyBorder="1"/>
    <xf numFmtId="41" fontId="20" fillId="3" borderId="37" xfId="1" applyFont="1" applyFill="1" applyBorder="1"/>
    <xf numFmtId="41" fontId="24" fillId="3" borderId="38" xfId="1" applyFont="1" applyFill="1" applyBorder="1"/>
    <xf numFmtId="0" fontId="0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top" wrapText="1"/>
    </xf>
    <xf numFmtId="41" fontId="10" fillId="0" borderId="12" xfId="1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left" vertical="center" wrapText="1"/>
    </xf>
    <xf numFmtId="0" fontId="10" fillId="0" borderId="2" xfId="1" applyNumberFormat="1" applyFont="1" applyBorder="1" applyAlignment="1">
      <alignment horizontal="left" vertical="center" wrapText="1"/>
    </xf>
    <xf numFmtId="0" fontId="10" fillId="0" borderId="17" xfId="1" applyNumberFormat="1" applyFont="1" applyBorder="1" applyAlignment="1">
      <alignment horizontal="left" wrapText="1"/>
    </xf>
    <xf numFmtId="0" fontId="10" fillId="0" borderId="10" xfId="1" applyNumberFormat="1" applyFont="1" applyBorder="1" applyAlignment="1">
      <alignment horizontal="left" wrapText="1"/>
    </xf>
    <xf numFmtId="0" fontId="10" fillId="0" borderId="19" xfId="1" applyNumberFormat="1" applyFont="1" applyBorder="1" applyAlignment="1">
      <alignment horizontal="left" wrapText="1"/>
    </xf>
    <xf numFmtId="0" fontId="10" fillId="0" borderId="11" xfId="1" applyNumberFormat="1" applyFont="1" applyBorder="1" applyAlignment="1">
      <alignment horizontal="left" wrapText="1"/>
    </xf>
    <xf numFmtId="41" fontId="10" fillId="0" borderId="18" xfId="1" applyFont="1" applyBorder="1" applyAlignment="1">
      <alignment horizontal="center" vertical="center"/>
    </xf>
    <xf numFmtId="41" fontId="10" fillId="0" borderId="20" xfId="1" applyFont="1" applyBorder="1" applyAlignment="1">
      <alignment horizontal="center" vertical="center"/>
    </xf>
    <xf numFmtId="0" fontId="10" fillId="0" borderId="28" xfId="1" applyNumberFormat="1" applyFont="1" applyBorder="1" applyAlignment="1">
      <alignment horizontal="left" wrapText="1"/>
    </xf>
    <xf numFmtId="0" fontId="10" fillId="0" borderId="0" xfId="1" applyNumberFormat="1" applyFont="1" applyBorder="1" applyAlignment="1">
      <alignment horizontal="left" wrapText="1"/>
    </xf>
    <xf numFmtId="41" fontId="10" fillId="0" borderId="29" xfId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1" fontId="10" fillId="0" borderId="18" xfId="0" applyNumberFormat="1" applyFont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1" fontId="10" fillId="0" borderId="20" xfId="0" applyNumberFormat="1" applyFont="1" applyBorder="1" applyAlignment="1">
      <alignment horizontal="center" vertical="center"/>
    </xf>
    <xf numFmtId="41" fontId="10" fillId="0" borderId="18" xfId="1" applyFont="1" applyBorder="1" applyAlignment="1">
      <alignment horizontal="center" vertical="center" wrapText="1"/>
    </xf>
    <xf numFmtId="41" fontId="10" fillId="0" borderId="20" xfId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left" wrapText="1"/>
    </xf>
    <xf numFmtId="0" fontId="10" fillId="0" borderId="19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41" fontId="3" fillId="18" borderId="4" xfId="1" applyFont="1" applyFill="1" applyBorder="1" applyAlignment="1">
      <alignment horizontal="center" vertical="center" wrapText="1"/>
    </xf>
    <xf numFmtId="41" fontId="3" fillId="18" borderId="5" xfId="1" applyFont="1" applyFill="1" applyBorder="1" applyAlignment="1">
      <alignment horizontal="center" vertical="center" wrapText="1"/>
    </xf>
    <xf numFmtId="41" fontId="11" fillId="3" borderId="0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41" fontId="10" fillId="3" borderId="0" xfId="1" applyFont="1" applyFill="1" applyBorder="1" applyAlignment="1">
      <alignment horizontal="center"/>
    </xf>
    <xf numFmtId="41" fontId="10" fillId="3" borderId="1" xfId="1" applyFont="1" applyFill="1" applyBorder="1" applyAlignment="1">
      <alignment horizontal="center"/>
    </xf>
    <xf numFmtId="41" fontId="10" fillId="3" borderId="8" xfId="1" applyFont="1" applyFill="1" applyBorder="1" applyAlignment="1">
      <alignment horizontal="center"/>
    </xf>
    <xf numFmtId="41" fontId="10" fillId="3" borderId="9" xfId="1" applyFont="1" applyFill="1" applyBorder="1" applyAlignment="1">
      <alignment horizontal="center"/>
    </xf>
    <xf numFmtId="41" fontId="8" fillId="7" borderId="0" xfId="1" applyFont="1" applyFill="1" applyBorder="1" applyAlignment="1">
      <alignment horizontal="center"/>
    </xf>
    <xf numFmtId="41" fontId="8" fillId="7" borderId="8" xfId="1" applyFont="1" applyFill="1" applyBorder="1" applyAlignment="1">
      <alignment horizontal="center"/>
    </xf>
    <xf numFmtId="41" fontId="9" fillId="17" borderId="0" xfId="1" applyFont="1" applyFill="1" applyBorder="1" applyAlignment="1">
      <alignment horizontal="center"/>
    </xf>
    <xf numFmtId="0" fontId="0" fillId="0" borderId="1" xfId="0" applyBorder="1"/>
    <xf numFmtId="41" fontId="9" fillId="17" borderId="8" xfId="1" applyFont="1" applyFill="1" applyBorder="1" applyAlignment="1">
      <alignment horizontal="center"/>
    </xf>
    <xf numFmtId="41" fontId="9" fillId="17" borderId="9" xfId="1" applyFont="1" applyFill="1" applyBorder="1" applyAlignment="1">
      <alignment horizontal="center"/>
    </xf>
    <xf numFmtId="41" fontId="3" fillId="0" borderId="0" xfId="1" applyFont="1" applyAlignment="1">
      <alignment horizontal="center"/>
    </xf>
    <xf numFmtId="41" fontId="15" fillId="7" borderId="2" xfId="1" applyFont="1" applyFill="1" applyBorder="1" applyAlignment="1"/>
    <xf numFmtId="41" fontId="15" fillId="9" borderId="2" xfId="0" applyNumberFormat="1" applyFont="1" applyFill="1" applyBorder="1" applyAlignment="1">
      <alignment horizontal="center"/>
    </xf>
    <xf numFmtId="41" fontId="20" fillId="3" borderId="38" xfId="1" applyFont="1" applyFill="1" applyBorder="1" applyAlignment="1">
      <alignment horizontal="center"/>
    </xf>
    <xf numFmtId="41" fontId="20" fillId="3" borderId="39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1" fontId="12" fillId="11" borderId="4" xfId="1" applyFont="1" applyFill="1" applyBorder="1" applyAlignment="1">
      <alignment horizontal="center"/>
    </xf>
    <xf numFmtId="41" fontId="12" fillId="11" borderId="5" xfId="1" applyFont="1" applyFill="1" applyBorder="1" applyAlignment="1">
      <alignment horizontal="center"/>
    </xf>
    <xf numFmtId="41" fontId="5" fillId="15" borderId="4" xfId="1" applyFont="1" applyFill="1" applyBorder="1" applyAlignment="1">
      <alignment horizontal="center"/>
    </xf>
    <xf numFmtId="41" fontId="5" fillId="15" borderId="5" xfId="1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FF99FF"/>
      <color rgb="FFDAC4DA"/>
      <color rgb="FF00FFFF"/>
      <color rgb="FF99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107497</xdr:colOff>
      <xdr:row>2</xdr:row>
      <xdr:rowOff>31302</xdr:rowOff>
    </xdr:from>
    <xdr:to>
      <xdr:col>3</xdr:col>
      <xdr:colOff>240846</xdr:colOff>
      <xdr:row>4</xdr:row>
      <xdr:rowOff>197307</xdr:rowOff>
    </xdr:to>
    <xdr:pic>
      <xdr:nvPicPr>
        <xdr:cNvPr id="2" name="Picture 1" descr="Lg Daerah Warn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323856"/>
          <a:ext cx="500741" cy="5129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516862</xdr:colOff>
      <xdr:row>2</xdr:row>
      <xdr:rowOff>27216</xdr:rowOff>
    </xdr:from>
    <xdr:to>
      <xdr:col>8</xdr:col>
      <xdr:colOff>20409</xdr:colOff>
      <xdr:row>4</xdr:row>
      <xdr:rowOff>224518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522C48-29BF-4A53-9BD1-B19F989D9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46505" y="319770"/>
          <a:ext cx="619333" cy="544284"/>
        </a:xfrm>
        <a:prstGeom prst="rect">
          <a:avLst/>
        </a:prstGeom>
      </xdr:spPr>
    </xdr:pic>
    <xdr:clientData/>
  </xdr:twoCellAnchor>
  <xdr:oneCellAnchor>
    <xdr:from>
      <xdr:col>2</xdr:col>
      <xdr:colOff>107497</xdr:colOff>
      <xdr:row>19</xdr:row>
      <xdr:rowOff>31302</xdr:rowOff>
    </xdr:from>
    <xdr:ext cx="500741" cy="512987"/>
    <xdr:pic>
      <xdr:nvPicPr>
        <xdr:cNvPr id="6" name="Picture 5" descr="Lg Daerah Warna">
          <a:extLst>
            <a:ext uri="{FF2B5EF4-FFF2-40B4-BE49-F238E27FC236}">
              <a16:creationId xmlns:a16="http://schemas.microsoft.com/office/drawing/2014/main" id="{EFFEBF03-F062-4CB9-BF1E-BF81B20CB1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323856"/>
          <a:ext cx="500741" cy="512987"/>
        </a:xfrm>
        <a:prstGeom prst="rect">
          <a:avLst/>
        </a:prstGeom>
        <a:noFill/>
      </xdr:spPr>
    </xdr:pic>
    <xdr:clientData/>
  </xdr:oneCellAnchor>
  <xdr:oneCellAnchor>
    <xdr:from>
      <xdr:col>7</xdr:col>
      <xdr:colOff>516862</xdr:colOff>
      <xdr:row>19</xdr:row>
      <xdr:rowOff>27216</xdr:rowOff>
    </xdr:from>
    <xdr:ext cx="619333" cy="544284"/>
    <xdr:pic>
      <xdr:nvPicPr>
        <xdr:cNvPr id="7" name="Picture 6">
          <a:extLst>
            <a:ext uri="{FF2B5EF4-FFF2-40B4-BE49-F238E27FC236}">
              <a16:creationId xmlns:a16="http://schemas.microsoft.com/office/drawing/2014/main" id="{8833737C-E0EF-4F96-BA07-850E89B95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46505" y="319770"/>
          <a:ext cx="619333" cy="544284"/>
        </a:xfrm>
        <a:prstGeom prst="rect">
          <a:avLst/>
        </a:prstGeom>
      </xdr:spPr>
    </xdr:pic>
    <xdr:clientData/>
  </xdr:oneCellAnchor>
  <xdr:oneCellAnchor>
    <xdr:from>
      <xdr:col>2</xdr:col>
      <xdr:colOff>107497</xdr:colOff>
      <xdr:row>37</xdr:row>
      <xdr:rowOff>31302</xdr:rowOff>
    </xdr:from>
    <xdr:ext cx="500741" cy="512987"/>
    <xdr:pic>
      <xdr:nvPicPr>
        <xdr:cNvPr id="8" name="Picture 7" descr="Lg Daerah Warna">
          <a:extLst>
            <a:ext uri="{FF2B5EF4-FFF2-40B4-BE49-F238E27FC236}">
              <a16:creationId xmlns:a16="http://schemas.microsoft.com/office/drawing/2014/main" id="{69A105E8-3286-436E-B559-5853F4D3D1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3603177"/>
          <a:ext cx="500741" cy="512987"/>
        </a:xfrm>
        <a:prstGeom prst="rect">
          <a:avLst/>
        </a:prstGeom>
        <a:noFill/>
      </xdr:spPr>
    </xdr:pic>
    <xdr:clientData/>
  </xdr:oneCellAnchor>
  <xdr:oneCellAnchor>
    <xdr:from>
      <xdr:col>7</xdr:col>
      <xdr:colOff>516862</xdr:colOff>
      <xdr:row>37</xdr:row>
      <xdr:rowOff>27216</xdr:rowOff>
    </xdr:from>
    <xdr:ext cx="619333" cy="544284"/>
    <xdr:pic>
      <xdr:nvPicPr>
        <xdr:cNvPr id="9" name="Picture 8">
          <a:extLst>
            <a:ext uri="{FF2B5EF4-FFF2-40B4-BE49-F238E27FC236}">
              <a16:creationId xmlns:a16="http://schemas.microsoft.com/office/drawing/2014/main" id="{2480B470-07B9-43EB-A598-A070494E9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46505" y="3599091"/>
          <a:ext cx="619333" cy="544284"/>
        </a:xfrm>
        <a:prstGeom prst="rect">
          <a:avLst/>
        </a:prstGeom>
      </xdr:spPr>
    </xdr:pic>
    <xdr:clientData/>
  </xdr:oneCellAnchor>
  <xdr:oneCellAnchor>
    <xdr:from>
      <xdr:col>2</xdr:col>
      <xdr:colOff>107497</xdr:colOff>
      <xdr:row>59</xdr:row>
      <xdr:rowOff>31302</xdr:rowOff>
    </xdr:from>
    <xdr:ext cx="500741" cy="512987"/>
    <xdr:pic>
      <xdr:nvPicPr>
        <xdr:cNvPr id="10" name="Picture 9" descr="Lg Daerah Warna">
          <a:extLst>
            <a:ext uri="{FF2B5EF4-FFF2-40B4-BE49-F238E27FC236}">
              <a16:creationId xmlns:a16="http://schemas.microsoft.com/office/drawing/2014/main" id="{AAF93C17-5930-408B-A3BD-89DB736D18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69427"/>
          <a:ext cx="500741" cy="512987"/>
        </a:xfrm>
        <a:prstGeom prst="rect">
          <a:avLst/>
        </a:prstGeom>
        <a:noFill/>
      </xdr:spPr>
    </xdr:pic>
    <xdr:clientData/>
  </xdr:oneCellAnchor>
  <xdr:oneCellAnchor>
    <xdr:from>
      <xdr:col>7</xdr:col>
      <xdr:colOff>516862</xdr:colOff>
      <xdr:row>59</xdr:row>
      <xdr:rowOff>27216</xdr:rowOff>
    </xdr:from>
    <xdr:ext cx="619333" cy="544284"/>
    <xdr:pic>
      <xdr:nvPicPr>
        <xdr:cNvPr id="11" name="Picture 10">
          <a:extLst>
            <a:ext uri="{FF2B5EF4-FFF2-40B4-BE49-F238E27FC236}">
              <a16:creationId xmlns:a16="http://schemas.microsoft.com/office/drawing/2014/main" id="{CDC3015F-E398-4B22-8B59-92197CC15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46505" y="265341"/>
          <a:ext cx="619333" cy="544284"/>
        </a:xfrm>
        <a:prstGeom prst="rect">
          <a:avLst/>
        </a:prstGeom>
      </xdr:spPr>
    </xdr:pic>
    <xdr:clientData/>
  </xdr:oneCellAnchor>
  <xdr:oneCellAnchor>
    <xdr:from>
      <xdr:col>2</xdr:col>
      <xdr:colOff>107497</xdr:colOff>
      <xdr:row>76</xdr:row>
      <xdr:rowOff>31302</xdr:rowOff>
    </xdr:from>
    <xdr:ext cx="500741" cy="512987"/>
    <xdr:pic>
      <xdr:nvPicPr>
        <xdr:cNvPr id="12" name="Picture 11" descr="Lg Daerah Warna">
          <a:extLst>
            <a:ext uri="{FF2B5EF4-FFF2-40B4-BE49-F238E27FC236}">
              <a16:creationId xmlns:a16="http://schemas.microsoft.com/office/drawing/2014/main" id="{B6A83FBD-21F0-490B-8569-618A27311C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3365052"/>
          <a:ext cx="500741" cy="512987"/>
        </a:xfrm>
        <a:prstGeom prst="rect">
          <a:avLst/>
        </a:prstGeom>
        <a:noFill/>
      </xdr:spPr>
    </xdr:pic>
    <xdr:clientData/>
  </xdr:oneCellAnchor>
  <xdr:oneCellAnchor>
    <xdr:from>
      <xdr:col>7</xdr:col>
      <xdr:colOff>516862</xdr:colOff>
      <xdr:row>76</xdr:row>
      <xdr:rowOff>27216</xdr:rowOff>
    </xdr:from>
    <xdr:ext cx="619333" cy="544284"/>
    <xdr:pic>
      <xdr:nvPicPr>
        <xdr:cNvPr id="13" name="Picture 12">
          <a:extLst>
            <a:ext uri="{FF2B5EF4-FFF2-40B4-BE49-F238E27FC236}">
              <a16:creationId xmlns:a16="http://schemas.microsoft.com/office/drawing/2014/main" id="{745EB113-2FB2-4A4D-A920-B180ABC41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46505" y="3360966"/>
          <a:ext cx="619333" cy="544284"/>
        </a:xfrm>
        <a:prstGeom prst="rect">
          <a:avLst/>
        </a:prstGeom>
      </xdr:spPr>
    </xdr:pic>
    <xdr:clientData/>
  </xdr:oneCellAnchor>
  <xdr:oneCellAnchor>
    <xdr:from>
      <xdr:col>2</xdr:col>
      <xdr:colOff>107497</xdr:colOff>
      <xdr:row>93</xdr:row>
      <xdr:rowOff>31302</xdr:rowOff>
    </xdr:from>
    <xdr:ext cx="500741" cy="512987"/>
    <xdr:pic>
      <xdr:nvPicPr>
        <xdr:cNvPr id="14" name="Picture 13" descr="Lg Daerah Warna">
          <a:extLst>
            <a:ext uri="{FF2B5EF4-FFF2-40B4-BE49-F238E27FC236}">
              <a16:creationId xmlns:a16="http://schemas.microsoft.com/office/drawing/2014/main" id="{33C409CB-9E63-4E51-8C91-A86B8F47C7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6555927"/>
          <a:ext cx="500741" cy="512987"/>
        </a:xfrm>
        <a:prstGeom prst="rect">
          <a:avLst/>
        </a:prstGeom>
        <a:noFill/>
      </xdr:spPr>
    </xdr:pic>
    <xdr:clientData/>
  </xdr:oneCellAnchor>
  <xdr:oneCellAnchor>
    <xdr:from>
      <xdr:col>7</xdr:col>
      <xdr:colOff>516862</xdr:colOff>
      <xdr:row>93</xdr:row>
      <xdr:rowOff>27216</xdr:rowOff>
    </xdr:from>
    <xdr:ext cx="619333" cy="544284"/>
    <xdr:pic>
      <xdr:nvPicPr>
        <xdr:cNvPr id="15" name="Picture 14">
          <a:extLst>
            <a:ext uri="{FF2B5EF4-FFF2-40B4-BE49-F238E27FC236}">
              <a16:creationId xmlns:a16="http://schemas.microsoft.com/office/drawing/2014/main" id="{6D79DA99-E293-4F78-A123-4137B86A5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46505" y="6551841"/>
          <a:ext cx="619333" cy="544284"/>
        </a:xfrm>
        <a:prstGeom prst="rect">
          <a:avLst/>
        </a:prstGeom>
      </xdr:spPr>
    </xdr:pic>
    <xdr:clientData/>
  </xdr:oneCellAnchor>
  <xdr:oneCellAnchor>
    <xdr:from>
      <xdr:col>2</xdr:col>
      <xdr:colOff>107497</xdr:colOff>
      <xdr:row>115</xdr:row>
      <xdr:rowOff>31302</xdr:rowOff>
    </xdr:from>
    <xdr:ext cx="500741" cy="512987"/>
    <xdr:pic>
      <xdr:nvPicPr>
        <xdr:cNvPr id="16" name="Picture 15" descr="Lg Daerah Warna">
          <a:extLst>
            <a:ext uri="{FF2B5EF4-FFF2-40B4-BE49-F238E27FC236}">
              <a16:creationId xmlns:a16="http://schemas.microsoft.com/office/drawing/2014/main" id="{EC5614D5-76AA-4683-8661-9297AADDE9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13645248"/>
          <a:ext cx="500741" cy="512987"/>
        </a:xfrm>
        <a:prstGeom prst="rect">
          <a:avLst/>
        </a:prstGeom>
        <a:noFill/>
      </xdr:spPr>
    </xdr:pic>
    <xdr:clientData/>
  </xdr:oneCellAnchor>
  <xdr:oneCellAnchor>
    <xdr:from>
      <xdr:col>7</xdr:col>
      <xdr:colOff>516862</xdr:colOff>
      <xdr:row>115</xdr:row>
      <xdr:rowOff>27216</xdr:rowOff>
    </xdr:from>
    <xdr:ext cx="619333" cy="544284"/>
    <xdr:pic>
      <xdr:nvPicPr>
        <xdr:cNvPr id="17" name="Picture 16">
          <a:extLst>
            <a:ext uri="{FF2B5EF4-FFF2-40B4-BE49-F238E27FC236}">
              <a16:creationId xmlns:a16="http://schemas.microsoft.com/office/drawing/2014/main" id="{88D0DE89-9A4C-4B6A-B3BF-775D767DA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46505" y="13641162"/>
          <a:ext cx="619333" cy="544284"/>
        </a:xfrm>
        <a:prstGeom prst="rect">
          <a:avLst/>
        </a:prstGeom>
      </xdr:spPr>
    </xdr:pic>
    <xdr:clientData/>
  </xdr:oneCellAnchor>
  <xdr:oneCellAnchor>
    <xdr:from>
      <xdr:col>2</xdr:col>
      <xdr:colOff>107497</xdr:colOff>
      <xdr:row>132</xdr:row>
      <xdr:rowOff>31302</xdr:rowOff>
    </xdr:from>
    <xdr:ext cx="500741" cy="512987"/>
    <xdr:pic>
      <xdr:nvPicPr>
        <xdr:cNvPr id="20" name="Picture 19" descr="Lg Daerah Warna">
          <a:extLst>
            <a:ext uri="{FF2B5EF4-FFF2-40B4-BE49-F238E27FC236}">
              <a16:creationId xmlns:a16="http://schemas.microsoft.com/office/drawing/2014/main" id="{DE1387FD-E7C5-4391-8617-16FBDB951F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6691998"/>
          <a:ext cx="500741" cy="512987"/>
        </a:xfrm>
        <a:prstGeom prst="rect">
          <a:avLst/>
        </a:prstGeom>
        <a:noFill/>
      </xdr:spPr>
    </xdr:pic>
    <xdr:clientData/>
  </xdr:oneCellAnchor>
  <xdr:oneCellAnchor>
    <xdr:from>
      <xdr:col>7</xdr:col>
      <xdr:colOff>516862</xdr:colOff>
      <xdr:row>132</xdr:row>
      <xdr:rowOff>27216</xdr:rowOff>
    </xdr:from>
    <xdr:ext cx="619333" cy="544284"/>
    <xdr:pic>
      <xdr:nvPicPr>
        <xdr:cNvPr id="21" name="Picture 20">
          <a:extLst>
            <a:ext uri="{FF2B5EF4-FFF2-40B4-BE49-F238E27FC236}">
              <a16:creationId xmlns:a16="http://schemas.microsoft.com/office/drawing/2014/main" id="{FF268926-B348-4170-83F7-DAD872D4F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46505" y="6687912"/>
          <a:ext cx="619333" cy="544284"/>
        </a:xfrm>
        <a:prstGeom prst="rect">
          <a:avLst/>
        </a:prstGeom>
      </xdr:spPr>
    </xdr:pic>
    <xdr:clientData/>
  </xdr:oneCellAnchor>
  <xdr:oneCellAnchor>
    <xdr:from>
      <xdr:col>2</xdr:col>
      <xdr:colOff>209552</xdr:colOff>
      <xdr:row>153</xdr:row>
      <xdr:rowOff>51713</xdr:rowOff>
    </xdr:from>
    <xdr:ext cx="500741" cy="581019"/>
    <xdr:pic>
      <xdr:nvPicPr>
        <xdr:cNvPr id="22" name="Picture 21" descr="Lg Daerah Warna">
          <a:extLst>
            <a:ext uri="{FF2B5EF4-FFF2-40B4-BE49-F238E27FC236}">
              <a16:creationId xmlns:a16="http://schemas.microsoft.com/office/drawing/2014/main" id="{FA3A0780-E73E-45F1-9AC8-5CF294291C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481" y="27687820"/>
          <a:ext cx="500741" cy="581019"/>
        </a:xfrm>
        <a:prstGeom prst="rect">
          <a:avLst/>
        </a:prstGeom>
        <a:noFill/>
      </xdr:spPr>
    </xdr:pic>
    <xdr:clientData/>
  </xdr:oneCellAnchor>
  <xdr:oneCellAnchor>
    <xdr:from>
      <xdr:col>7</xdr:col>
      <xdr:colOff>564490</xdr:colOff>
      <xdr:row>153</xdr:row>
      <xdr:rowOff>27216</xdr:rowOff>
    </xdr:from>
    <xdr:ext cx="619333" cy="544284"/>
    <xdr:pic>
      <xdr:nvPicPr>
        <xdr:cNvPr id="23" name="Picture 22">
          <a:extLst>
            <a:ext uri="{FF2B5EF4-FFF2-40B4-BE49-F238E27FC236}">
              <a16:creationId xmlns:a16="http://schemas.microsoft.com/office/drawing/2014/main" id="{951AEF9B-8A92-499C-9FFE-5DDB494D1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94133" y="27663323"/>
          <a:ext cx="619333" cy="5442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7"/>
  <sheetViews>
    <sheetView view="pageBreakPreview" topLeftCell="A139" zoomScale="112" zoomScaleNormal="141" zoomScaleSheetLayoutView="112" workbookViewId="0">
      <selection activeCell="G145" sqref="G145"/>
    </sheetView>
  </sheetViews>
  <sheetFormatPr defaultRowHeight="14.5" x14ac:dyDescent="0.35"/>
  <cols>
    <col min="1" max="1" width="2.08984375" customWidth="1"/>
    <col min="2" max="2" width="1.453125" customWidth="1"/>
    <col min="3" max="3" width="5.36328125" customWidth="1"/>
    <col min="4" max="4" width="13.08984375" customWidth="1"/>
    <col min="5" max="5" width="5.453125" customWidth="1"/>
    <col min="6" max="6" width="2.453125" customWidth="1"/>
    <col min="7" max="7" width="15.6328125" customWidth="1"/>
    <col min="8" max="8" width="16.1796875" customWidth="1"/>
    <col min="9" max="9" width="3.08984375" customWidth="1"/>
    <col min="10" max="10" width="5" customWidth="1"/>
  </cols>
  <sheetData>
    <row r="1" spans="2:9" ht="10.75" customHeight="1" thickBot="1" x14ac:dyDescent="0.4"/>
    <row r="2" spans="2:9" ht="8.25" customHeight="1" x14ac:dyDescent="0.35">
      <c r="B2" s="100"/>
      <c r="C2" s="96"/>
      <c r="D2" s="96"/>
      <c r="E2" s="96"/>
      <c r="F2" s="96"/>
      <c r="G2" s="96"/>
      <c r="H2" s="96"/>
      <c r="I2" s="97"/>
    </row>
    <row r="3" spans="2:9" ht="14.25" customHeight="1" x14ac:dyDescent="0.35">
      <c r="B3" s="101"/>
      <c r="C3" s="165" t="s">
        <v>20</v>
      </c>
      <c r="D3" s="165"/>
      <c r="E3" s="165"/>
      <c r="F3" s="165"/>
      <c r="G3" s="165"/>
      <c r="H3" s="165"/>
      <c r="I3" s="99"/>
    </row>
    <row r="4" spans="2:9" ht="13.5" customHeight="1" x14ac:dyDescent="0.35">
      <c r="B4" s="101"/>
      <c r="C4" s="166" t="s">
        <v>21</v>
      </c>
      <c r="D4" s="166"/>
      <c r="E4" s="166"/>
      <c r="F4" s="166"/>
      <c r="G4" s="166"/>
      <c r="H4" s="166"/>
      <c r="I4" s="99"/>
    </row>
    <row r="5" spans="2:9" ht="18" customHeight="1" x14ac:dyDescent="0.35">
      <c r="B5" s="101"/>
      <c r="C5" s="167" t="s">
        <v>22</v>
      </c>
      <c r="D5" s="167"/>
      <c r="E5" s="167"/>
      <c r="F5" s="167"/>
      <c r="G5" s="167"/>
      <c r="H5" s="167"/>
      <c r="I5" s="99"/>
    </row>
    <row r="6" spans="2:9" ht="9" customHeight="1" thickBot="1" x14ac:dyDescent="0.4">
      <c r="B6" s="101"/>
      <c r="C6" s="98"/>
      <c r="D6" s="98"/>
      <c r="E6" s="98"/>
      <c r="F6" s="98"/>
      <c r="G6" s="98"/>
      <c r="H6" s="98"/>
      <c r="I6" s="99"/>
    </row>
    <row r="7" spans="2:9" ht="11.25" customHeight="1" thickTop="1" x14ac:dyDescent="0.35">
      <c r="B7" s="85"/>
      <c r="C7" s="86"/>
      <c r="D7" s="86"/>
      <c r="E7" s="86"/>
      <c r="F7" s="86"/>
      <c r="G7" s="86"/>
      <c r="H7" s="86"/>
      <c r="I7" s="87"/>
    </row>
    <row r="8" spans="2:9" ht="17.25" customHeight="1" x14ac:dyDescent="0.35">
      <c r="B8" s="81"/>
      <c r="C8" s="89" t="s">
        <v>23</v>
      </c>
      <c r="D8" s="90"/>
      <c r="E8" s="89"/>
      <c r="F8" s="89" t="s">
        <v>29</v>
      </c>
      <c r="G8" s="164" t="s">
        <v>33</v>
      </c>
      <c r="H8" s="164"/>
      <c r="I8" s="88"/>
    </row>
    <row r="9" spans="2:9" ht="17.25" customHeight="1" x14ac:dyDescent="0.35">
      <c r="B9" s="81"/>
      <c r="C9" s="89" t="s">
        <v>24</v>
      </c>
      <c r="D9" s="90"/>
      <c r="E9" s="89"/>
      <c r="F9" s="89" t="s">
        <v>29</v>
      </c>
      <c r="G9" s="89" t="s">
        <v>34</v>
      </c>
      <c r="H9" s="89"/>
      <c r="I9" s="88"/>
    </row>
    <row r="10" spans="2:9" ht="17.25" customHeight="1" x14ac:dyDescent="0.35">
      <c r="B10" s="81"/>
      <c r="C10" s="89" t="s">
        <v>26</v>
      </c>
      <c r="D10" s="90"/>
      <c r="E10" s="89"/>
      <c r="F10" s="89" t="s">
        <v>29</v>
      </c>
      <c r="G10" s="89" t="s">
        <v>35</v>
      </c>
      <c r="H10" s="89"/>
      <c r="I10" s="88"/>
    </row>
    <row r="11" spans="2:9" ht="17.25" customHeight="1" x14ac:dyDescent="0.35">
      <c r="B11" s="81"/>
      <c r="C11" s="89" t="s">
        <v>27</v>
      </c>
      <c r="D11" s="90"/>
      <c r="E11" s="89"/>
      <c r="F11" s="89" t="s">
        <v>29</v>
      </c>
      <c r="G11" s="89" t="s">
        <v>30</v>
      </c>
      <c r="H11" s="89"/>
      <c r="I11" s="88"/>
    </row>
    <row r="12" spans="2:9" ht="17.25" customHeight="1" x14ac:dyDescent="0.35">
      <c r="B12" s="81"/>
      <c r="C12" s="89" t="s">
        <v>36</v>
      </c>
      <c r="D12" s="90"/>
      <c r="E12" s="89"/>
      <c r="F12" s="89" t="s">
        <v>29</v>
      </c>
      <c r="G12" s="93" t="s">
        <v>37</v>
      </c>
      <c r="H12" s="89"/>
      <c r="I12" s="88"/>
    </row>
    <row r="13" spans="2:9" ht="17.25" customHeight="1" x14ac:dyDescent="0.35">
      <c r="B13" s="81"/>
      <c r="C13" s="89" t="s">
        <v>28</v>
      </c>
      <c r="D13" s="90"/>
      <c r="E13" s="89"/>
      <c r="F13" s="89" t="s">
        <v>29</v>
      </c>
      <c r="G13" s="89" t="s">
        <v>38</v>
      </c>
      <c r="H13" s="89"/>
      <c r="I13" s="88"/>
    </row>
    <row r="14" spans="2:9" ht="17.25" customHeight="1" x14ac:dyDescent="0.35">
      <c r="B14" s="81"/>
      <c r="C14" s="91" t="s">
        <v>31</v>
      </c>
      <c r="D14" s="90"/>
      <c r="E14" s="89"/>
      <c r="F14" s="91" t="s">
        <v>29</v>
      </c>
      <c r="G14" s="95" t="s">
        <v>39</v>
      </c>
      <c r="H14" s="92"/>
      <c r="I14" s="88"/>
    </row>
    <row r="15" spans="2:9" ht="17.25" customHeight="1" x14ac:dyDescent="0.35">
      <c r="B15" s="81"/>
      <c r="C15" s="89" t="s">
        <v>25</v>
      </c>
      <c r="D15" s="90"/>
      <c r="E15" s="89"/>
      <c r="F15" s="89" t="s">
        <v>29</v>
      </c>
      <c r="G15" s="89" t="s">
        <v>32</v>
      </c>
      <c r="H15" s="89"/>
      <c r="I15" s="88"/>
    </row>
    <row r="16" spans="2:9" ht="12" customHeight="1" thickBot="1" x14ac:dyDescent="0.4">
      <c r="B16" s="82"/>
      <c r="C16" s="83"/>
      <c r="D16" s="83"/>
      <c r="E16" s="83"/>
      <c r="F16" s="83"/>
      <c r="G16" s="83"/>
      <c r="H16" s="83"/>
      <c r="I16" s="84"/>
    </row>
    <row r="17" spans="2:9" ht="8.25" customHeight="1" x14ac:dyDescent="0.35"/>
    <row r="18" spans="2:9" ht="15" thickBot="1" x14ac:dyDescent="0.4"/>
    <row r="19" spans="2:9" ht="10.75" customHeight="1" x14ac:dyDescent="0.35">
      <c r="B19" s="100"/>
      <c r="C19" s="96"/>
      <c r="D19" s="96"/>
      <c r="E19" s="96"/>
      <c r="F19" s="96"/>
      <c r="G19" s="96"/>
      <c r="H19" s="96"/>
      <c r="I19" s="97"/>
    </row>
    <row r="20" spans="2:9" x14ac:dyDescent="0.35">
      <c r="B20" s="101"/>
      <c r="C20" s="165" t="s">
        <v>20</v>
      </c>
      <c r="D20" s="165"/>
      <c r="E20" s="165"/>
      <c r="F20" s="165"/>
      <c r="G20" s="165"/>
      <c r="H20" s="165"/>
      <c r="I20" s="99"/>
    </row>
    <row r="21" spans="2:9" ht="17" x14ac:dyDescent="0.35">
      <c r="B21" s="101"/>
      <c r="C21" s="166" t="s">
        <v>21</v>
      </c>
      <c r="D21" s="166"/>
      <c r="E21" s="166"/>
      <c r="F21" s="166"/>
      <c r="G21" s="166"/>
      <c r="H21" s="166"/>
      <c r="I21" s="99"/>
    </row>
    <row r="22" spans="2:9" ht="21" x14ac:dyDescent="0.35">
      <c r="B22" s="101"/>
      <c r="C22" s="167" t="s">
        <v>22</v>
      </c>
      <c r="D22" s="167"/>
      <c r="E22" s="167"/>
      <c r="F22" s="167"/>
      <c r="G22" s="167"/>
      <c r="H22" s="167"/>
      <c r="I22" s="99"/>
    </row>
    <row r="23" spans="2:9" ht="9" customHeight="1" thickBot="1" x14ac:dyDescent="0.4">
      <c r="B23" s="101"/>
      <c r="C23" s="98"/>
      <c r="D23" s="98"/>
      <c r="E23" s="98"/>
      <c r="F23" s="98"/>
      <c r="G23" s="98"/>
      <c r="H23" s="98"/>
      <c r="I23" s="99"/>
    </row>
    <row r="24" spans="2:9" ht="15" thickTop="1" x14ac:dyDescent="0.35">
      <c r="B24" s="85"/>
      <c r="C24" s="86"/>
      <c r="D24" s="86"/>
      <c r="E24" s="86"/>
      <c r="F24" s="86"/>
      <c r="G24" s="86"/>
      <c r="H24" s="86"/>
      <c r="I24" s="87"/>
    </row>
    <row r="25" spans="2:9" x14ac:dyDescent="0.35">
      <c r="B25" s="81"/>
      <c r="C25" s="89" t="s">
        <v>23</v>
      </c>
      <c r="D25" s="90"/>
      <c r="E25" s="89"/>
      <c r="F25" s="89" t="s">
        <v>29</v>
      </c>
      <c r="G25" s="164" t="s">
        <v>72</v>
      </c>
      <c r="H25" s="164"/>
      <c r="I25" s="88"/>
    </row>
    <row r="26" spans="2:9" x14ac:dyDescent="0.35">
      <c r="B26" s="81"/>
      <c r="C26" s="89" t="s">
        <v>24</v>
      </c>
      <c r="D26" s="90"/>
      <c r="E26" s="89"/>
      <c r="F26" s="89" t="s">
        <v>29</v>
      </c>
      <c r="G26" s="89" t="s">
        <v>40</v>
      </c>
      <c r="H26" s="89"/>
      <c r="I26" s="88"/>
    </row>
    <row r="27" spans="2:9" x14ac:dyDescent="0.35">
      <c r="B27" s="81"/>
      <c r="C27" s="89" t="s">
        <v>26</v>
      </c>
      <c r="D27" s="90"/>
      <c r="E27" s="89"/>
      <c r="F27" s="89" t="s">
        <v>29</v>
      </c>
      <c r="G27" s="89" t="s">
        <v>42</v>
      </c>
      <c r="H27" s="89"/>
      <c r="I27" s="88"/>
    </row>
    <row r="28" spans="2:9" x14ac:dyDescent="0.35">
      <c r="B28" s="81"/>
      <c r="C28" s="89"/>
      <c r="D28" s="90"/>
      <c r="E28" s="89"/>
      <c r="F28" s="89"/>
      <c r="G28" s="89" t="s">
        <v>41</v>
      </c>
      <c r="H28" s="89"/>
      <c r="I28" s="88"/>
    </row>
    <row r="29" spans="2:9" x14ac:dyDescent="0.35">
      <c r="B29" s="81"/>
      <c r="C29" s="89" t="s">
        <v>27</v>
      </c>
      <c r="D29" s="90"/>
      <c r="E29" s="89"/>
      <c r="F29" s="89" t="s">
        <v>29</v>
      </c>
      <c r="G29" s="89" t="s">
        <v>30</v>
      </c>
      <c r="H29" s="89"/>
      <c r="I29" s="88"/>
    </row>
    <row r="30" spans="2:9" x14ac:dyDescent="0.35">
      <c r="B30" s="81"/>
      <c r="C30" s="89" t="s">
        <v>36</v>
      </c>
      <c r="D30" s="90"/>
      <c r="E30" s="89"/>
      <c r="F30" s="89" t="s">
        <v>29</v>
      </c>
      <c r="G30" s="105">
        <v>66076000</v>
      </c>
      <c r="H30" s="89"/>
      <c r="I30" s="88"/>
    </row>
    <row r="31" spans="2:9" x14ac:dyDescent="0.35">
      <c r="B31" s="81"/>
      <c r="C31" s="89" t="s">
        <v>28</v>
      </c>
      <c r="D31" s="90"/>
      <c r="E31" s="89"/>
      <c r="F31" s="89" t="s">
        <v>29</v>
      </c>
      <c r="G31" s="89" t="s">
        <v>43</v>
      </c>
      <c r="H31" s="89"/>
      <c r="I31" s="88"/>
    </row>
    <row r="32" spans="2:9" x14ac:dyDescent="0.35">
      <c r="B32" s="81"/>
      <c r="C32" s="91" t="s">
        <v>31</v>
      </c>
      <c r="D32" s="90"/>
      <c r="E32" s="89"/>
      <c r="F32" s="91" t="s">
        <v>29</v>
      </c>
      <c r="G32" s="95" t="s">
        <v>44</v>
      </c>
      <c r="H32" s="92"/>
      <c r="I32" s="88"/>
    </row>
    <row r="33" spans="2:9" x14ac:dyDescent="0.35">
      <c r="B33" s="81"/>
      <c r="C33" s="89" t="s">
        <v>25</v>
      </c>
      <c r="D33" s="90"/>
      <c r="E33" s="89"/>
      <c r="F33" s="89" t="s">
        <v>29</v>
      </c>
      <c r="G33" s="89" t="s">
        <v>32</v>
      </c>
      <c r="H33" s="89"/>
      <c r="I33" s="88"/>
    </row>
    <row r="34" spans="2:9" ht="11.4" customHeight="1" thickBot="1" x14ac:dyDescent="0.4">
      <c r="B34" s="82"/>
      <c r="C34" s="83"/>
      <c r="D34" s="83"/>
      <c r="E34" s="83"/>
      <c r="F34" s="83"/>
      <c r="G34" s="83"/>
      <c r="H34" s="83"/>
      <c r="I34" s="84"/>
    </row>
    <row r="36" spans="2:9" ht="15" thickBot="1" x14ac:dyDescent="0.4"/>
    <row r="37" spans="2:9" x14ac:dyDescent="0.35">
      <c r="B37" s="100"/>
      <c r="C37" s="96"/>
      <c r="D37" s="96"/>
      <c r="E37" s="96"/>
      <c r="F37" s="96"/>
      <c r="G37" s="96"/>
      <c r="H37" s="96"/>
      <c r="I37" s="97"/>
    </row>
    <row r="38" spans="2:9" x14ac:dyDescent="0.35">
      <c r="B38" s="101"/>
      <c r="C38" s="165" t="s">
        <v>20</v>
      </c>
      <c r="D38" s="165"/>
      <c r="E38" s="165"/>
      <c r="F38" s="165"/>
      <c r="G38" s="165"/>
      <c r="H38" s="165"/>
      <c r="I38" s="99"/>
    </row>
    <row r="39" spans="2:9" ht="17" x14ac:dyDescent="0.35">
      <c r="B39" s="101"/>
      <c r="C39" s="166" t="s">
        <v>21</v>
      </c>
      <c r="D39" s="166"/>
      <c r="E39" s="166"/>
      <c r="F39" s="166"/>
      <c r="G39" s="166"/>
      <c r="H39" s="166"/>
      <c r="I39" s="99"/>
    </row>
    <row r="40" spans="2:9" ht="21" x14ac:dyDescent="0.35">
      <c r="B40" s="101"/>
      <c r="C40" s="167" t="s">
        <v>22</v>
      </c>
      <c r="D40" s="167"/>
      <c r="E40" s="167"/>
      <c r="F40" s="167"/>
      <c r="G40" s="167"/>
      <c r="H40" s="167"/>
      <c r="I40" s="99"/>
    </row>
    <row r="41" spans="2:9" ht="9" customHeight="1" thickBot="1" x14ac:dyDescent="0.4">
      <c r="B41" s="101"/>
      <c r="C41" s="98"/>
      <c r="D41" s="98"/>
      <c r="E41" s="98"/>
      <c r="F41" s="98"/>
      <c r="G41" s="98"/>
      <c r="H41" s="98"/>
      <c r="I41" s="99"/>
    </row>
    <row r="42" spans="2:9" ht="15" thickTop="1" x14ac:dyDescent="0.35">
      <c r="B42" s="85"/>
      <c r="C42" s="86"/>
      <c r="D42" s="86"/>
      <c r="E42" s="86"/>
      <c r="F42" s="86"/>
      <c r="G42" s="86"/>
      <c r="H42" s="86"/>
      <c r="I42" s="87"/>
    </row>
    <row r="43" spans="2:9" ht="14.4" customHeight="1" x14ac:dyDescent="0.35">
      <c r="B43" s="81"/>
      <c r="C43" s="89" t="s">
        <v>23</v>
      </c>
      <c r="D43" s="90"/>
      <c r="E43" s="89"/>
      <c r="F43" s="89" t="s">
        <v>29</v>
      </c>
      <c r="G43" s="164" t="s">
        <v>46</v>
      </c>
      <c r="H43" s="164"/>
      <c r="I43" s="168"/>
    </row>
    <row r="44" spans="2:9" x14ac:dyDescent="0.35">
      <c r="B44" s="81"/>
      <c r="C44" s="89"/>
      <c r="D44" s="90"/>
      <c r="E44" s="89"/>
      <c r="F44" s="89"/>
      <c r="G44" s="164"/>
      <c r="H44" s="164"/>
      <c r="I44" s="168"/>
    </row>
    <row r="45" spans="2:9" x14ac:dyDescent="0.35">
      <c r="B45" s="81"/>
      <c r="C45" s="89" t="s">
        <v>24</v>
      </c>
      <c r="D45" s="90"/>
      <c r="E45" s="89"/>
      <c r="F45" s="89" t="s">
        <v>29</v>
      </c>
      <c r="G45" s="89" t="s">
        <v>47</v>
      </c>
      <c r="H45" s="89"/>
      <c r="I45" s="88"/>
    </row>
    <row r="46" spans="2:9" x14ac:dyDescent="0.35">
      <c r="B46" s="81"/>
      <c r="C46" s="89" t="s">
        <v>26</v>
      </c>
      <c r="D46" s="90"/>
      <c r="E46" s="89"/>
      <c r="F46" s="89" t="s">
        <v>29</v>
      </c>
      <c r="G46" s="89" t="s">
        <v>49</v>
      </c>
      <c r="H46" s="89"/>
      <c r="I46" s="88"/>
    </row>
    <row r="47" spans="2:9" x14ac:dyDescent="0.35">
      <c r="B47" s="81"/>
      <c r="C47" s="89"/>
      <c r="D47" s="90"/>
      <c r="E47" s="89"/>
      <c r="F47" s="89"/>
      <c r="G47" s="89" t="s">
        <v>48</v>
      </c>
      <c r="H47" s="89"/>
      <c r="I47" s="88"/>
    </row>
    <row r="48" spans="2:9" x14ac:dyDescent="0.35">
      <c r="B48" s="81"/>
      <c r="C48" s="89" t="s">
        <v>27</v>
      </c>
      <c r="D48" s="90"/>
      <c r="E48" s="89"/>
      <c r="F48" s="89" t="s">
        <v>29</v>
      </c>
      <c r="G48" s="89" t="s">
        <v>30</v>
      </c>
      <c r="H48" s="89"/>
      <c r="I48" s="88"/>
    </row>
    <row r="49" spans="2:9" x14ac:dyDescent="0.35">
      <c r="B49" s="81"/>
      <c r="C49" s="89" t="s">
        <v>36</v>
      </c>
      <c r="D49" s="90"/>
      <c r="E49" s="89"/>
      <c r="F49" s="89" t="s">
        <v>29</v>
      </c>
      <c r="G49" s="93" t="s">
        <v>51</v>
      </c>
      <c r="H49" s="89"/>
      <c r="I49" s="88"/>
    </row>
    <row r="50" spans="2:9" x14ac:dyDescent="0.35">
      <c r="B50" s="81"/>
      <c r="C50" s="89" t="s">
        <v>28</v>
      </c>
      <c r="D50" s="90"/>
      <c r="E50" s="89"/>
      <c r="F50" s="89" t="s">
        <v>29</v>
      </c>
      <c r="G50" s="89" t="s">
        <v>43</v>
      </c>
      <c r="H50" s="89"/>
      <c r="I50" s="88"/>
    </row>
    <row r="51" spans="2:9" x14ac:dyDescent="0.35">
      <c r="B51" s="81"/>
      <c r="C51" s="91" t="s">
        <v>31</v>
      </c>
      <c r="D51" s="90"/>
      <c r="E51" s="89"/>
      <c r="F51" s="91" t="s">
        <v>29</v>
      </c>
      <c r="G51" s="95" t="s">
        <v>50</v>
      </c>
      <c r="H51" s="92"/>
      <c r="I51" s="88"/>
    </row>
    <row r="52" spans="2:9" x14ac:dyDescent="0.35">
      <c r="B52" s="81"/>
      <c r="C52" s="89" t="s">
        <v>25</v>
      </c>
      <c r="D52" s="90"/>
      <c r="E52" s="89"/>
      <c r="F52" s="89" t="s">
        <v>29</v>
      </c>
      <c r="G52" s="89" t="s">
        <v>32</v>
      </c>
      <c r="H52" s="89"/>
      <c r="I52" s="88"/>
    </row>
    <row r="53" spans="2:9" ht="9" customHeight="1" thickBot="1" x14ac:dyDescent="0.4">
      <c r="B53" s="82"/>
      <c r="C53" s="83"/>
      <c r="D53" s="83"/>
      <c r="E53" s="83"/>
      <c r="F53" s="83"/>
      <c r="G53" s="83"/>
      <c r="H53" s="83"/>
      <c r="I53" s="84"/>
    </row>
    <row r="58" spans="2:9" ht="15" thickBot="1" x14ac:dyDescent="0.4"/>
    <row r="59" spans="2:9" ht="12" customHeight="1" x14ac:dyDescent="0.35">
      <c r="B59" s="100"/>
      <c r="C59" s="96"/>
      <c r="D59" s="96"/>
      <c r="E59" s="96"/>
      <c r="F59" s="96"/>
      <c r="G59" s="96"/>
      <c r="H59" s="96"/>
      <c r="I59" s="97"/>
    </row>
    <row r="60" spans="2:9" x14ac:dyDescent="0.35">
      <c r="B60" s="101"/>
      <c r="C60" s="165" t="s">
        <v>20</v>
      </c>
      <c r="D60" s="165"/>
      <c r="E60" s="165"/>
      <c r="F60" s="165"/>
      <c r="G60" s="165"/>
      <c r="H60" s="165"/>
      <c r="I60" s="99"/>
    </row>
    <row r="61" spans="2:9" ht="17" x14ac:dyDescent="0.35">
      <c r="B61" s="101"/>
      <c r="C61" s="166" t="s">
        <v>21</v>
      </c>
      <c r="D61" s="166"/>
      <c r="E61" s="166"/>
      <c r="F61" s="166"/>
      <c r="G61" s="166"/>
      <c r="H61" s="166"/>
      <c r="I61" s="99"/>
    </row>
    <row r="62" spans="2:9" ht="21" x14ac:dyDescent="0.35">
      <c r="B62" s="101"/>
      <c r="C62" s="167" t="s">
        <v>22</v>
      </c>
      <c r="D62" s="167"/>
      <c r="E62" s="167"/>
      <c r="F62" s="167"/>
      <c r="G62" s="167"/>
      <c r="H62" s="167"/>
      <c r="I62" s="99"/>
    </row>
    <row r="63" spans="2:9" ht="11.4" customHeight="1" thickBot="1" x14ac:dyDescent="0.4">
      <c r="B63" s="101"/>
      <c r="C63" s="98"/>
      <c r="D63" s="98"/>
      <c r="E63" s="98"/>
      <c r="F63" s="98"/>
      <c r="G63" s="98"/>
      <c r="H63" s="98"/>
      <c r="I63" s="99"/>
    </row>
    <row r="64" spans="2:9" ht="11.4" customHeight="1" thickTop="1" x14ac:dyDescent="0.35">
      <c r="B64" s="85"/>
      <c r="C64" s="86"/>
      <c r="D64" s="86"/>
      <c r="E64" s="86"/>
      <c r="F64" s="86"/>
      <c r="G64" s="86"/>
      <c r="H64" s="86"/>
      <c r="I64" s="87"/>
    </row>
    <row r="65" spans="2:9" x14ac:dyDescent="0.35">
      <c r="B65" s="81"/>
      <c r="C65" s="89" t="s">
        <v>23</v>
      </c>
      <c r="D65" s="90"/>
      <c r="E65" s="89"/>
      <c r="F65" s="89" t="s">
        <v>29</v>
      </c>
      <c r="G65" s="164" t="s">
        <v>52</v>
      </c>
      <c r="H65" s="164"/>
      <c r="I65" s="88"/>
    </row>
    <row r="66" spans="2:9" x14ac:dyDescent="0.35">
      <c r="B66" s="81"/>
      <c r="C66" s="89" t="s">
        <v>24</v>
      </c>
      <c r="D66" s="90"/>
      <c r="E66" s="89"/>
      <c r="F66" s="89" t="s">
        <v>29</v>
      </c>
      <c r="G66" s="89" t="s">
        <v>53</v>
      </c>
      <c r="H66" s="89"/>
      <c r="I66" s="88"/>
    </row>
    <row r="67" spans="2:9" x14ac:dyDescent="0.35">
      <c r="B67" s="81"/>
      <c r="C67" s="89" t="s">
        <v>26</v>
      </c>
      <c r="D67" s="90"/>
      <c r="E67" s="89"/>
      <c r="F67" s="89" t="s">
        <v>29</v>
      </c>
      <c r="G67" s="89" t="s">
        <v>54</v>
      </c>
      <c r="H67" s="89"/>
      <c r="I67" s="88"/>
    </row>
    <row r="68" spans="2:9" x14ac:dyDescent="0.35">
      <c r="B68" s="81"/>
      <c r="C68" s="89" t="s">
        <v>27</v>
      </c>
      <c r="D68" s="90"/>
      <c r="E68" s="89"/>
      <c r="F68" s="89" t="s">
        <v>29</v>
      </c>
      <c r="G68" s="89" t="s">
        <v>30</v>
      </c>
      <c r="H68" s="89"/>
      <c r="I68" s="88"/>
    </row>
    <row r="69" spans="2:9" x14ac:dyDescent="0.35">
      <c r="B69" s="81"/>
      <c r="C69" s="89" t="s">
        <v>36</v>
      </c>
      <c r="D69" s="90"/>
      <c r="E69" s="89"/>
      <c r="F69" s="89" t="s">
        <v>29</v>
      </c>
      <c r="G69" s="93" t="s">
        <v>55</v>
      </c>
      <c r="H69" s="89"/>
      <c r="I69" s="88"/>
    </row>
    <row r="70" spans="2:9" x14ac:dyDescent="0.35">
      <c r="B70" s="81"/>
      <c r="C70" s="89" t="s">
        <v>28</v>
      </c>
      <c r="D70" s="90"/>
      <c r="E70" s="89"/>
      <c r="F70" s="89" t="s">
        <v>29</v>
      </c>
      <c r="G70" s="89" t="s">
        <v>43</v>
      </c>
      <c r="H70" s="89"/>
      <c r="I70" s="88"/>
    </row>
    <row r="71" spans="2:9" x14ac:dyDescent="0.35">
      <c r="B71" s="81"/>
      <c r="C71" s="91" t="s">
        <v>31</v>
      </c>
      <c r="D71" s="90"/>
      <c r="E71" s="89"/>
      <c r="F71" s="91" t="s">
        <v>29</v>
      </c>
      <c r="G71" s="95" t="s">
        <v>56</v>
      </c>
      <c r="H71" s="92"/>
      <c r="I71" s="88"/>
    </row>
    <row r="72" spans="2:9" x14ac:dyDescent="0.35">
      <c r="B72" s="81"/>
      <c r="C72" s="89" t="s">
        <v>25</v>
      </c>
      <c r="D72" s="90"/>
      <c r="E72" s="89"/>
      <c r="F72" s="89" t="s">
        <v>29</v>
      </c>
      <c r="G72" s="89" t="s">
        <v>32</v>
      </c>
      <c r="H72" s="89"/>
      <c r="I72" s="88"/>
    </row>
    <row r="73" spans="2:9" ht="9.65" customHeight="1" thickBot="1" x14ac:dyDescent="0.4">
      <c r="B73" s="82"/>
      <c r="C73" s="83"/>
      <c r="D73" s="83"/>
      <c r="E73" s="83"/>
      <c r="F73" s="83"/>
      <c r="G73" s="83"/>
      <c r="H73" s="83"/>
      <c r="I73" s="84"/>
    </row>
    <row r="75" spans="2:9" ht="15" thickBot="1" x14ac:dyDescent="0.4"/>
    <row r="76" spans="2:9" ht="12" customHeight="1" x14ac:dyDescent="0.35">
      <c r="B76" s="100"/>
      <c r="C76" s="96"/>
      <c r="D76" s="96"/>
      <c r="E76" s="96"/>
      <c r="F76" s="96"/>
      <c r="G76" s="96"/>
      <c r="H76" s="96"/>
      <c r="I76" s="97"/>
    </row>
    <row r="77" spans="2:9" x14ac:dyDescent="0.35">
      <c r="B77" s="101"/>
      <c r="C77" s="165" t="s">
        <v>20</v>
      </c>
      <c r="D77" s="165"/>
      <c r="E77" s="165"/>
      <c r="F77" s="165"/>
      <c r="G77" s="165"/>
      <c r="H77" s="165"/>
      <c r="I77" s="99"/>
    </row>
    <row r="78" spans="2:9" ht="17" x14ac:dyDescent="0.35">
      <c r="B78" s="101"/>
      <c r="C78" s="166" t="s">
        <v>21</v>
      </c>
      <c r="D78" s="166"/>
      <c r="E78" s="166"/>
      <c r="F78" s="166"/>
      <c r="G78" s="166"/>
      <c r="H78" s="166"/>
      <c r="I78" s="99"/>
    </row>
    <row r="79" spans="2:9" ht="21" x14ac:dyDescent="0.35">
      <c r="B79" s="101"/>
      <c r="C79" s="167" t="s">
        <v>22</v>
      </c>
      <c r="D79" s="167"/>
      <c r="E79" s="167"/>
      <c r="F79" s="167"/>
      <c r="G79" s="167"/>
      <c r="H79" s="167"/>
      <c r="I79" s="99"/>
    </row>
    <row r="80" spans="2:9" ht="10.75" customHeight="1" thickBot="1" x14ac:dyDescent="0.4">
      <c r="B80" s="101"/>
      <c r="C80" s="98"/>
      <c r="D80" s="98"/>
      <c r="E80" s="98"/>
      <c r="F80" s="98"/>
      <c r="G80" s="98"/>
      <c r="H80" s="98"/>
      <c r="I80" s="99"/>
    </row>
    <row r="81" spans="2:9" ht="15" thickTop="1" x14ac:dyDescent="0.35">
      <c r="B81" s="85"/>
      <c r="C81" s="86"/>
      <c r="D81" s="86"/>
      <c r="E81" s="86"/>
      <c r="F81" s="86"/>
      <c r="G81" s="86"/>
      <c r="H81" s="86"/>
      <c r="I81" s="87"/>
    </row>
    <row r="82" spans="2:9" ht="14.4" customHeight="1" x14ac:dyDescent="0.35">
      <c r="B82" s="81"/>
      <c r="C82" s="89" t="s">
        <v>23</v>
      </c>
      <c r="D82" s="90"/>
      <c r="E82" s="89"/>
      <c r="F82" s="89" t="s">
        <v>29</v>
      </c>
      <c r="G82" s="164" t="s">
        <v>52</v>
      </c>
      <c r="H82" s="164"/>
      <c r="I82" s="88"/>
    </row>
    <row r="83" spans="2:9" x14ac:dyDescent="0.35">
      <c r="B83" s="81"/>
      <c r="C83" s="89" t="s">
        <v>24</v>
      </c>
      <c r="D83" s="90"/>
      <c r="E83" s="89"/>
      <c r="F83" s="89" t="s">
        <v>29</v>
      </c>
      <c r="G83" s="89" t="s">
        <v>57</v>
      </c>
      <c r="H83" s="89"/>
      <c r="I83" s="88"/>
    </row>
    <row r="84" spans="2:9" x14ac:dyDescent="0.35">
      <c r="B84" s="81"/>
      <c r="C84" s="89" t="s">
        <v>26</v>
      </c>
      <c r="D84" s="90"/>
      <c r="E84" s="89"/>
      <c r="F84" s="89" t="s">
        <v>29</v>
      </c>
      <c r="G84" s="89" t="s">
        <v>58</v>
      </c>
      <c r="H84" s="89"/>
      <c r="I84" s="88"/>
    </row>
    <row r="85" spans="2:9" x14ac:dyDescent="0.35">
      <c r="B85" s="81"/>
      <c r="C85" s="89" t="s">
        <v>27</v>
      </c>
      <c r="D85" s="90"/>
      <c r="E85" s="89"/>
      <c r="F85" s="89" t="s">
        <v>29</v>
      </c>
      <c r="G85" s="89" t="s">
        <v>30</v>
      </c>
      <c r="H85" s="89"/>
      <c r="I85" s="88"/>
    </row>
    <row r="86" spans="2:9" x14ac:dyDescent="0.35">
      <c r="B86" s="81"/>
      <c r="C86" s="89" t="s">
        <v>36</v>
      </c>
      <c r="D86" s="90"/>
      <c r="E86" s="89"/>
      <c r="F86" s="89" t="s">
        <v>29</v>
      </c>
      <c r="G86" s="93" t="s">
        <v>60</v>
      </c>
      <c r="H86" s="89"/>
      <c r="I86" s="88"/>
    </row>
    <row r="87" spans="2:9" x14ac:dyDescent="0.35">
      <c r="B87" s="81"/>
      <c r="C87" s="89" t="s">
        <v>28</v>
      </c>
      <c r="D87" s="90"/>
      <c r="E87" s="89"/>
      <c r="F87" s="89" t="s">
        <v>29</v>
      </c>
      <c r="G87" s="89" t="s">
        <v>43</v>
      </c>
      <c r="H87" s="89"/>
      <c r="I87" s="88"/>
    </row>
    <row r="88" spans="2:9" x14ac:dyDescent="0.35">
      <c r="B88" s="81"/>
      <c r="C88" s="91" t="s">
        <v>31</v>
      </c>
      <c r="D88" s="90"/>
      <c r="E88" s="89"/>
      <c r="F88" s="91" t="s">
        <v>29</v>
      </c>
      <c r="G88" s="95" t="s">
        <v>59</v>
      </c>
      <c r="H88" s="92"/>
      <c r="I88" s="88"/>
    </row>
    <row r="89" spans="2:9" x14ac:dyDescent="0.35">
      <c r="B89" s="81"/>
      <c r="C89" s="89" t="s">
        <v>25</v>
      </c>
      <c r="D89" s="90"/>
      <c r="E89" s="89"/>
      <c r="F89" s="89" t="s">
        <v>29</v>
      </c>
      <c r="G89" s="89" t="s">
        <v>32</v>
      </c>
      <c r="H89" s="89"/>
      <c r="I89" s="88"/>
    </row>
    <row r="90" spans="2:9" ht="15" thickBot="1" x14ac:dyDescent="0.4">
      <c r="B90" s="82"/>
      <c r="C90" s="83"/>
      <c r="D90" s="83"/>
      <c r="E90" s="83"/>
      <c r="F90" s="83"/>
      <c r="G90" s="83"/>
      <c r="H90" s="83"/>
      <c r="I90" s="84"/>
    </row>
    <row r="91" spans="2:9" x14ac:dyDescent="0.35">
      <c r="C91" s="109"/>
      <c r="D91" s="109"/>
    </row>
    <row r="92" spans="2:9" ht="15" thickBot="1" x14ac:dyDescent="0.4"/>
    <row r="93" spans="2:9" ht="12" customHeight="1" x14ac:dyDescent="0.35">
      <c r="B93" s="100"/>
      <c r="C93" s="96"/>
      <c r="D93" s="96"/>
      <c r="E93" s="96"/>
      <c r="F93" s="96"/>
      <c r="G93" s="96"/>
      <c r="H93" s="96"/>
      <c r="I93" s="97"/>
    </row>
    <row r="94" spans="2:9" x14ac:dyDescent="0.35">
      <c r="B94" s="101"/>
      <c r="C94" s="165" t="s">
        <v>20</v>
      </c>
      <c r="D94" s="165"/>
      <c r="E94" s="165"/>
      <c r="F94" s="165"/>
      <c r="G94" s="165"/>
      <c r="H94" s="165"/>
      <c r="I94" s="99"/>
    </row>
    <row r="95" spans="2:9" ht="17" x14ac:dyDescent="0.35">
      <c r="B95" s="101"/>
      <c r="C95" s="166" t="s">
        <v>21</v>
      </c>
      <c r="D95" s="166"/>
      <c r="E95" s="166"/>
      <c r="F95" s="166"/>
      <c r="G95" s="166"/>
      <c r="H95" s="166"/>
      <c r="I95" s="99"/>
    </row>
    <row r="96" spans="2:9" ht="21" x14ac:dyDescent="0.35">
      <c r="B96" s="101"/>
      <c r="C96" s="167" t="s">
        <v>22</v>
      </c>
      <c r="D96" s="167"/>
      <c r="E96" s="167"/>
      <c r="F96" s="167"/>
      <c r="G96" s="167"/>
      <c r="H96" s="167"/>
      <c r="I96" s="99"/>
    </row>
    <row r="97" spans="2:9" ht="11.4" customHeight="1" thickBot="1" x14ac:dyDescent="0.4">
      <c r="B97" s="101"/>
      <c r="C97" s="98"/>
      <c r="D97" s="98"/>
      <c r="E97" s="98"/>
      <c r="F97" s="98"/>
      <c r="G97" s="98"/>
      <c r="H97" s="98"/>
      <c r="I97" s="99"/>
    </row>
    <row r="98" spans="2:9" ht="15" thickTop="1" x14ac:dyDescent="0.35">
      <c r="B98" s="85"/>
      <c r="C98" s="86"/>
      <c r="D98" s="86"/>
      <c r="E98" s="86"/>
      <c r="F98" s="86"/>
      <c r="G98" s="86"/>
      <c r="H98" s="86"/>
      <c r="I98" s="87"/>
    </row>
    <row r="99" spans="2:9" ht="14.4" customHeight="1" x14ac:dyDescent="0.35">
      <c r="B99" s="81"/>
      <c r="C99" s="89" t="s">
        <v>23</v>
      </c>
      <c r="D99" s="90"/>
      <c r="E99" s="89"/>
      <c r="F99" s="89" t="s">
        <v>29</v>
      </c>
      <c r="G99" s="164" t="s">
        <v>52</v>
      </c>
      <c r="H99" s="164"/>
      <c r="I99" s="88"/>
    </row>
    <row r="100" spans="2:9" x14ac:dyDescent="0.35">
      <c r="B100" s="81"/>
      <c r="C100" s="89" t="s">
        <v>24</v>
      </c>
      <c r="D100" s="90"/>
      <c r="E100" s="89"/>
      <c r="F100" s="89" t="s">
        <v>29</v>
      </c>
      <c r="G100" s="89" t="s">
        <v>61</v>
      </c>
      <c r="H100" s="89"/>
      <c r="I100" s="88"/>
    </row>
    <row r="101" spans="2:9" x14ac:dyDescent="0.35">
      <c r="B101" s="81"/>
      <c r="C101" s="89" t="s">
        <v>26</v>
      </c>
      <c r="D101" s="90"/>
      <c r="E101" s="89"/>
      <c r="F101" s="89" t="s">
        <v>29</v>
      </c>
      <c r="G101" s="89" t="s">
        <v>62</v>
      </c>
      <c r="H101" s="89"/>
      <c r="I101" s="88"/>
    </row>
    <row r="102" spans="2:9" x14ac:dyDescent="0.35">
      <c r="B102" s="81"/>
      <c r="C102" s="89" t="s">
        <v>27</v>
      </c>
      <c r="D102" s="90"/>
      <c r="E102" s="89"/>
      <c r="F102" s="89" t="s">
        <v>29</v>
      </c>
      <c r="G102" s="89" t="s">
        <v>30</v>
      </c>
      <c r="H102" s="89"/>
      <c r="I102" s="88"/>
    </row>
    <row r="103" spans="2:9" x14ac:dyDescent="0.35">
      <c r="B103" s="81"/>
      <c r="C103" s="89" t="s">
        <v>36</v>
      </c>
      <c r="D103" s="90"/>
      <c r="E103" s="89"/>
      <c r="F103" s="89" t="s">
        <v>29</v>
      </c>
      <c r="G103" s="93" t="s">
        <v>63</v>
      </c>
      <c r="H103" s="89"/>
      <c r="I103" s="88"/>
    </row>
    <row r="104" spans="2:9" x14ac:dyDescent="0.35">
      <c r="B104" s="81"/>
      <c r="C104" s="89" t="s">
        <v>28</v>
      </c>
      <c r="D104" s="90"/>
      <c r="E104" s="89"/>
      <c r="F104" s="89" t="s">
        <v>29</v>
      </c>
      <c r="G104" s="89" t="s">
        <v>64</v>
      </c>
      <c r="H104" s="89"/>
      <c r="I104" s="88"/>
    </row>
    <row r="105" spans="2:9" x14ac:dyDescent="0.35">
      <c r="B105" s="81"/>
      <c r="C105" s="91" t="s">
        <v>31</v>
      </c>
      <c r="D105" s="90"/>
      <c r="E105" s="89"/>
      <c r="F105" s="91" t="s">
        <v>29</v>
      </c>
      <c r="G105" s="95" t="s">
        <v>66</v>
      </c>
      <c r="H105" s="92"/>
      <c r="I105" s="88"/>
    </row>
    <row r="106" spans="2:9" x14ac:dyDescent="0.35">
      <c r="B106" s="81"/>
      <c r="C106" s="89" t="s">
        <v>25</v>
      </c>
      <c r="D106" s="90"/>
      <c r="E106" s="89"/>
      <c r="F106" s="89" t="s">
        <v>29</v>
      </c>
      <c r="G106" s="89" t="s">
        <v>65</v>
      </c>
      <c r="H106" s="89"/>
      <c r="I106" s="88"/>
    </row>
    <row r="107" spans="2:9" ht="15" thickBot="1" x14ac:dyDescent="0.4">
      <c r="B107" s="82"/>
      <c r="C107" s="83"/>
      <c r="D107" s="83"/>
      <c r="E107" s="83"/>
      <c r="F107" s="83"/>
      <c r="G107" s="83"/>
      <c r="H107" s="83"/>
      <c r="I107" s="84"/>
    </row>
    <row r="108" spans="2:9" x14ac:dyDescent="0.35">
      <c r="B108" s="47"/>
      <c r="C108" s="47"/>
      <c r="D108" s="47"/>
      <c r="E108" s="47"/>
      <c r="F108" s="47"/>
      <c r="G108" s="47"/>
      <c r="H108" s="47"/>
      <c r="I108" s="47"/>
    </row>
    <row r="109" spans="2:9" x14ac:dyDescent="0.35">
      <c r="B109" s="47"/>
      <c r="C109" s="47"/>
      <c r="D109" s="47"/>
      <c r="E109" s="47"/>
      <c r="F109" s="47"/>
      <c r="G109" s="47"/>
      <c r="H109" s="47"/>
      <c r="I109" s="47"/>
    </row>
    <row r="110" spans="2:9" x14ac:dyDescent="0.35">
      <c r="B110" s="47"/>
      <c r="C110" s="47"/>
      <c r="D110" s="47"/>
      <c r="E110" s="47"/>
      <c r="F110" s="47"/>
      <c r="G110" s="47"/>
      <c r="H110" s="47"/>
      <c r="I110" s="47"/>
    </row>
    <row r="111" spans="2:9" x14ac:dyDescent="0.35">
      <c r="B111" s="47"/>
      <c r="C111" s="47"/>
      <c r="D111" s="47"/>
      <c r="E111" s="47"/>
      <c r="F111" s="47"/>
      <c r="G111" s="47"/>
      <c r="H111" s="47"/>
      <c r="I111" s="47"/>
    </row>
    <row r="112" spans="2:9" x14ac:dyDescent="0.35">
      <c r="B112" s="47"/>
      <c r="C112" s="47"/>
      <c r="D112" s="47"/>
      <c r="E112" s="47"/>
      <c r="F112" s="47"/>
      <c r="G112" s="47"/>
      <c r="H112" s="47"/>
      <c r="I112" s="47"/>
    </row>
    <row r="113" spans="2:9" x14ac:dyDescent="0.35">
      <c r="B113" s="47"/>
      <c r="C113" s="47"/>
      <c r="D113" s="47"/>
      <c r="E113" s="47"/>
      <c r="F113" s="47"/>
      <c r="G113" s="47"/>
      <c r="H113" s="47"/>
      <c r="I113" s="47"/>
    </row>
    <row r="114" spans="2:9" ht="15" thickBot="1" x14ac:dyDescent="0.4"/>
    <row r="115" spans="2:9" ht="11.4" customHeight="1" x14ac:dyDescent="0.35">
      <c r="B115" s="100"/>
      <c r="C115" s="96"/>
      <c r="D115" s="96"/>
      <c r="E115" s="96"/>
      <c r="F115" s="96"/>
      <c r="G115" s="96"/>
      <c r="H115" s="96"/>
      <c r="I115" s="97"/>
    </row>
    <row r="116" spans="2:9" x14ac:dyDescent="0.35">
      <c r="B116" s="101"/>
      <c r="C116" s="165" t="s">
        <v>20</v>
      </c>
      <c r="D116" s="165"/>
      <c r="E116" s="165"/>
      <c r="F116" s="165"/>
      <c r="G116" s="165"/>
      <c r="H116" s="165"/>
      <c r="I116" s="99"/>
    </row>
    <row r="117" spans="2:9" ht="17" x14ac:dyDescent="0.35">
      <c r="B117" s="101"/>
      <c r="C117" s="166" t="s">
        <v>21</v>
      </c>
      <c r="D117" s="166"/>
      <c r="E117" s="166"/>
      <c r="F117" s="166"/>
      <c r="G117" s="166"/>
      <c r="H117" s="166"/>
      <c r="I117" s="99"/>
    </row>
    <row r="118" spans="2:9" ht="21" x14ac:dyDescent="0.35">
      <c r="B118" s="101"/>
      <c r="C118" s="167" t="s">
        <v>22</v>
      </c>
      <c r="D118" s="167"/>
      <c r="E118" s="167"/>
      <c r="F118" s="167"/>
      <c r="G118" s="167"/>
      <c r="H118" s="167"/>
      <c r="I118" s="99"/>
    </row>
    <row r="119" spans="2:9" ht="8.4" customHeight="1" thickBot="1" x14ac:dyDescent="0.4">
      <c r="B119" s="101"/>
      <c r="C119" s="98"/>
      <c r="D119" s="98"/>
      <c r="E119" s="98"/>
      <c r="F119" s="98"/>
      <c r="G119" s="98"/>
      <c r="H119" s="98"/>
      <c r="I119" s="99"/>
    </row>
    <row r="120" spans="2:9" ht="15" thickTop="1" x14ac:dyDescent="0.35">
      <c r="B120" s="85"/>
      <c r="C120" s="86"/>
      <c r="D120" s="86"/>
      <c r="E120" s="86"/>
      <c r="F120" s="86"/>
      <c r="G120" s="86"/>
      <c r="H120" s="86"/>
      <c r="I120" s="87"/>
    </row>
    <row r="121" spans="2:9" ht="14.4" customHeight="1" x14ac:dyDescent="0.35">
      <c r="B121" s="81"/>
      <c r="C121" s="89" t="s">
        <v>23</v>
      </c>
      <c r="D121" s="90"/>
      <c r="E121" s="89"/>
      <c r="F121" s="89" t="s">
        <v>29</v>
      </c>
      <c r="G121" s="164" t="s">
        <v>52</v>
      </c>
      <c r="H121" s="164"/>
      <c r="I121" s="88"/>
    </row>
    <row r="122" spans="2:9" x14ac:dyDescent="0.35">
      <c r="B122" s="81"/>
      <c r="C122" s="89" t="s">
        <v>24</v>
      </c>
      <c r="D122" s="90"/>
      <c r="E122" s="89"/>
      <c r="F122" s="89" t="s">
        <v>29</v>
      </c>
      <c r="G122" s="89" t="s">
        <v>67</v>
      </c>
      <c r="H122" s="89"/>
      <c r="I122" s="88"/>
    </row>
    <row r="123" spans="2:9" x14ac:dyDescent="0.35">
      <c r="B123" s="81"/>
      <c r="C123" s="89" t="s">
        <v>26</v>
      </c>
      <c r="D123" s="90"/>
      <c r="E123" s="89"/>
      <c r="F123" s="89" t="s">
        <v>29</v>
      </c>
      <c r="G123" s="89" t="s">
        <v>68</v>
      </c>
      <c r="H123" s="89"/>
      <c r="I123" s="88"/>
    </row>
    <row r="124" spans="2:9" x14ac:dyDescent="0.35">
      <c r="B124" s="81"/>
      <c r="C124" s="89" t="s">
        <v>27</v>
      </c>
      <c r="D124" s="90"/>
      <c r="E124" s="89"/>
      <c r="F124" s="89" t="s">
        <v>29</v>
      </c>
      <c r="G124" s="89" t="s">
        <v>30</v>
      </c>
      <c r="H124" s="89"/>
      <c r="I124" s="88"/>
    </row>
    <row r="125" spans="2:9" x14ac:dyDescent="0.35">
      <c r="B125" s="81"/>
      <c r="C125" s="89" t="s">
        <v>36</v>
      </c>
      <c r="D125" s="90"/>
      <c r="E125" s="89"/>
      <c r="F125" s="89" t="s">
        <v>29</v>
      </c>
      <c r="G125" s="93" t="s">
        <v>69</v>
      </c>
      <c r="H125" s="89"/>
      <c r="I125" s="88"/>
    </row>
    <row r="126" spans="2:9" x14ac:dyDescent="0.35">
      <c r="B126" s="81"/>
      <c r="C126" s="89" t="s">
        <v>28</v>
      </c>
      <c r="D126" s="90"/>
      <c r="E126" s="89"/>
      <c r="F126" s="89" t="s">
        <v>29</v>
      </c>
      <c r="G126" s="89" t="s">
        <v>71</v>
      </c>
      <c r="H126" s="89"/>
      <c r="I126" s="88"/>
    </row>
    <row r="127" spans="2:9" x14ac:dyDescent="0.35">
      <c r="B127" s="81"/>
      <c r="C127" s="91" t="s">
        <v>31</v>
      </c>
      <c r="D127" s="90"/>
      <c r="E127" s="89"/>
      <c r="F127" s="91" t="s">
        <v>29</v>
      </c>
      <c r="G127" s="95" t="s">
        <v>70</v>
      </c>
      <c r="H127" s="92"/>
      <c r="I127" s="88"/>
    </row>
    <row r="128" spans="2:9" x14ac:dyDescent="0.35">
      <c r="B128" s="81"/>
      <c r="C128" s="89" t="s">
        <v>25</v>
      </c>
      <c r="D128" s="90"/>
      <c r="E128" s="89"/>
      <c r="F128" s="89" t="s">
        <v>29</v>
      </c>
      <c r="G128" s="89" t="s">
        <v>32</v>
      </c>
      <c r="H128" s="89"/>
      <c r="I128" s="88"/>
    </row>
    <row r="129" spans="2:9" ht="15" thickBot="1" x14ac:dyDescent="0.4">
      <c r="B129" s="82"/>
      <c r="C129" s="83"/>
      <c r="D129" s="83"/>
      <c r="E129" s="83"/>
      <c r="F129" s="83"/>
      <c r="G129" s="83"/>
      <c r="H129" s="83"/>
      <c r="I129" s="84"/>
    </row>
    <row r="131" spans="2:9" ht="15" thickBot="1" x14ac:dyDescent="0.4"/>
    <row r="132" spans="2:9" x14ac:dyDescent="0.35">
      <c r="B132" s="100"/>
      <c r="C132" s="96"/>
      <c r="D132" s="96"/>
      <c r="E132" s="96"/>
      <c r="F132" s="96"/>
      <c r="G132" s="96"/>
      <c r="H132" s="96"/>
      <c r="I132" s="97"/>
    </row>
    <row r="133" spans="2:9" x14ac:dyDescent="0.35">
      <c r="B133" s="101"/>
      <c r="C133" s="165" t="s">
        <v>20</v>
      </c>
      <c r="D133" s="165"/>
      <c r="E133" s="165"/>
      <c r="F133" s="165"/>
      <c r="G133" s="165"/>
      <c r="H133" s="165"/>
      <c r="I133" s="99"/>
    </row>
    <row r="134" spans="2:9" ht="17" x14ac:dyDescent="0.35">
      <c r="B134" s="101"/>
      <c r="C134" s="166" t="s">
        <v>21</v>
      </c>
      <c r="D134" s="166"/>
      <c r="E134" s="166"/>
      <c r="F134" s="166"/>
      <c r="G134" s="166"/>
      <c r="H134" s="166"/>
      <c r="I134" s="99"/>
    </row>
    <row r="135" spans="2:9" ht="21" x14ac:dyDescent="0.35">
      <c r="B135" s="101"/>
      <c r="C135" s="167" t="s">
        <v>22</v>
      </c>
      <c r="D135" s="167"/>
      <c r="E135" s="167"/>
      <c r="F135" s="167"/>
      <c r="G135" s="167"/>
      <c r="H135" s="167"/>
      <c r="I135" s="99"/>
    </row>
    <row r="136" spans="2:9" ht="15" thickBot="1" x14ac:dyDescent="0.4">
      <c r="B136" s="101"/>
      <c r="C136" s="98"/>
      <c r="D136" s="98"/>
      <c r="E136" s="98"/>
      <c r="F136" s="98"/>
      <c r="G136" s="98"/>
      <c r="H136" s="98"/>
      <c r="I136" s="99"/>
    </row>
    <row r="137" spans="2:9" ht="15" thickTop="1" x14ac:dyDescent="0.35">
      <c r="B137" s="85"/>
      <c r="C137" s="86"/>
      <c r="D137" s="86"/>
      <c r="E137" s="86"/>
      <c r="F137" s="86"/>
      <c r="G137" s="86"/>
      <c r="H137" s="86"/>
      <c r="I137" s="87"/>
    </row>
    <row r="138" spans="2:9" x14ac:dyDescent="0.35">
      <c r="B138" s="81"/>
      <c r="C138" s="89" t="s">
        <v>23</v>
      </c>
      <c r="D138" s="90"/>
      <c r="E138" s="89"/>
      <c r="F138" s="89" t="s">
        <v>29</v>
      </c>
      <c r="G138" s="164" t="s">
        <v>74</v>
      </c>
      <c r="H138" s="164"/>
      <c r="I138" s="168"/>
    </row>
    <row r="139" spans="2:9" x14ac:dyDescent="0.35">
      <c r="B139" s="81"/>
      <c r="C139" s="89"/>
      <c r="D139" s="90"/>
      <c r="E139" s="89"/>
      <c r="F139" s="89"/>
      <c r="G139" s="164"/>
      <c r="H139" s="164"/>
      <c r="I139" s="168"/>
    </row>
    <row r="140" spans="2:9" ht="4.75" customHeight="1" x14ac:dyDescent="0.35">
      <c r="B140" s="81"/>
      <c r="C140" s="89"/>
      <c r="D140" s="90"/>
      <c r="E140" s="89"/>
      <c r="F140" s="89"/>
      <c r="G140" s="94"/>
      <c r="H140" s="94"/>
      <c r="I140" s="110"/>
    </row>
    <row r="141" spans="2:9" x14ac:dyDescent="0.35">
      <c r="B141" s="81"/>
      <c r="C141" s="89" t="s">
        <v>24</v>
      </c>
      <c r="D141" s="90"/>
      <c r="E141" s="89"/>
      <c r="F141" s="89" t="s">
        <v>29</v>
      </c>
      <c r="G141" s="89" t="s">
        <v>75</v>
      </c>
      <c r="H141" s="89"/>
      <c r="I141" s="88"/>
    </row>
    <row r="142" spans="2:9" x14ac:dyDescent="0.35">
      <c r="B142" s="81"/>
      <c r="C142" s="89" t="s">
        <v>26</v>
      </c>
      <c r="D142" s="90"/>
      <c r="E142" s="89"/>
      <c r="F142" s="89" t="s">
        <v>29</v>
      </c>
      <c r="G142" s="89" t="s">
        <v>77</v>
      </c>
      <c r="H142" s="89"/>
      <c r="I142" s="88"/>
    </row>
    <row r="143" spans="2:9" x14ac:dyDescent="0.35">
      <c r="B143" s="81"/>
      <c r="C143" s="89"/>
      <c r="D143" s="90"/>
      <c r="E143" s="89"/>
      <c r="F143" s="89"/>
      <c r="G143" s="89" t="s">
        <v>73</v>
      </c>
      <c r="H143" s="89"/>
      <c r="I143" s="88"/>
    </row>
    <row r="144" spans="2:9" x14ac:dyDescent="0.35">
      <c r="B144" s="81"/>
      <c r="E144" s="89"/>
      <c r="F144" s="89" t="s">
        <v>29</v>
      </c>
      <c r="G144" s="89" t="s">
        <v>78</v>
      </c>
      <c r="H144" s="89"/>
      <c r="I144" s="88"/>
    </row>
    <row r="145" spans="2:9" x14ac:dyDescent="0.35">
      <c r="B145" s="81"/>
      <c r="C145" s="89" t="s">
        <v>27</v>
      </c>
      <c r="D145" s="90"/>
      <c r="E145" s="89"/>
      <c r="F145" s="89" t="s">
        <v>29</v>
      </c>
      <c r="G145" s="89" t="s">
        <v>30</v>
      </c>
      <c r="H145" s="89"/>
      <c r="I145" s="88"/>
    </row>
    <row r="146" spans="2:9" x14ac:dyDescent="0.35">
      <c r="B146" s="81"/>
      <c r="C146" s="89" t="s">
        <v>36</v>
      </c>
      <c r="D146" s="90"/>
      <c r="E146" s="89"/>
      <c r="F146" s="89" t="s">
        <v>29</v>
      </c>
      <c r="G146" s="93" t="s">
        <v>76</v>
      </c>
      <c r="H146" s="89"/>
      <c r="I146" s="88"/>
    </row>
    <row r="147" spans="2:9" x14ac:dyDescent="0.35">
      <c r="B147" s="81"/>
      <c r="C147" s="89" t="s">
        <v>28</v>
      </c>
      <c r="D147" s="90"/>
      <c r="E147" s="89"/>
      <c r="F147" s="91" t="s">
        <v>29</v>
      </c>
      <c r="G147" s="89" t="s">
        <v>83</v>
      </c>
      <c r="H147" s="89"/>
      <c r="I147" s="88"/>
    </row>
    <row r="148" spans="2:9" x14ac:dyDescent="0.35">
      <c r="B148" s="81"/>
      <c r="C148" s="91" t="s">
        <v>31</v>
      </c>
      <c r="D148" s="90"/>
      <c r="E148" s="89"/>
      <c r="F148" s="89" t="s">
        <v>29</v>
      </c>
      <c r="G148" s="95" t="s">
        <v>82</v>
      </c>
      <c r="H148" s="92"/>
      <c r="I148" s="88"/>
    </row>
    <row r="149" spans="2:9" x14ac:dyDescent="0.35">
      <c r="B149" s="81"/>
      <c r="C149" s="89" t="s">
        <v>25</v>
      </c>
      <c r="D149" s="90"/>
      <c r="E149" s="47"/>
      <c r="F149" s="47"/>
      <c r="G149" s="89" t="s">
        <v>32</v>
      </c>
      <c r="H149" s="89"/>
      <c r="I149" s="88"/>
    </row>
    <row r="150" spans="2:9" ht="9.65" customHeight="1" thickBot="1" x14ac:dyDescent="0.4">
      <c r="B150" s="82"/>
      <c r="E150" s="83"/>
      <c r="F150" s="83"/>
      <c r="G150" s="83"/>
      <c r="H150" s="83"/>
      <c r="I150" s="106"/>
    </row>
    <row r="151" spans="2:9" x14ac:dyDescent="0.35">
      <c r="B151" s="47"/>
      <c r="C151" s="108"/>
      <c r="D151" s="108"/>
      <c r="E151" s="47"/>
      <c r="F151" s="47"/>
      <c r="G151" s="89"/>
      <c r="H151" s="89"/>
      <c r="I151" s="107"/>
    </row>
    <row r="152" spans="2:9" ht="15" thickBot="1" x14ac:dyDescent="0.4">
      <c r="C152" s="83"/>
      <c r="D152" s="83"/>
    </row>
    <row r="153" spans="2:9" ht="12" customHeight="1" x14ac:dyDescent="0.35">
      <c r="B153" s="100"/>
      <c r="C153" s="96"/>
      <c r="D153" s="96"/>
      <c r="E153" s="96"/>
      <c r="F153" s="96"/>
      <c r="G153" s="96"/>
      <c r="H153" s="96"/>
      <c r="I153" s="97"/>
    </row>
    <row r="154" spans="2:9" x14ac:dyDescent="0.35">
      <c r="B154" s="101"/>
      <c r="C154" s="102"/>
      <c r="D154" s="165" t="s">
        <v>20</v>
      </c>
      <c r="E154" s="165"/>
      <c r="F154" s="165"/>
      <c r="G154" s="165"/>
      <c r="H154" s="165"/>
      <c r="I154" s="99"/>
    </row>
    <row r="155" spans="2:9" ht="17" x14ac:dyDescent="0.35">
      <c r="B155" s="101"/>
      <c r="C155" s="103"/>
      <c r="D155" s="166" t="s">
        <v>21</v>
      </c>
      <c r="E155" s="166"/>
      <c r="F155" s="166"/>
      <c r="G155" s="166"/>
      <c r="H155" s="166"/>
      <c r="I155" s="99"/>
    </row>
    <row r="156" spans="2:9" ht="21" x14ac:dyDescent="0.35">
      <c r="B156" s="101"/>
      <c r="C156" s="104"/>
      <c r="D156" s="167" t="s">
        <v>22</v>
      </c>
      <c r="E156" s="167"/>
      <c r="F156" s="167"/>
      <c r="G156" s="167"/>
      <c r="H156" s="167"/>
      <c r="I156" s="99"/>
    </row>
    <row r="157" spans="2:9" ht="10.75" customHeight="1" thickBot="1" x14ac:dyDescent="0.4">
      <c r="B157" s="101"/>
      <c r="C157" s="98"/>
      <c r="D157" s="98"/>
      <c r="E157" s="98"/>
      <c r="F157" s="98"/>
      <c r="G157" s="98"/>
      <c r="H157" s="98"/>
      <c r="I157" s="99"/>
    </row>
    <row r="158" spans="2:9" ht="15" thickTop="1" x14ac:dyDescent="0.35">
      <c r="B158" s="85"/>
      <c r="C158" s="86"/>
      <c r="D158" s="86"/>
      <c r="E158" s="86"/>
      <c r="F158" s="86"/>
      <c r="G158" s="86"/>
      <c r="H158" s="86"/>
      <c r="I158" s="87"/>
    </row>
    <row r="159" spans="2:9" x14ac:dyDescent="0.35">
      <c r="B159" s="81"/>
      <c r="C159" s="89" t="s">
        <v>23</v>
      </c>
      <c r="D159" s="90"/>
      <c r="E159" s="89"/>
      <c r="F159" s="89" t="s">
        <v>29</v>
      </c>
      <c r="G159" s="164" t="s">
        <v>45</v>
      </c>
      <c r="H159" s="164"/>
      <c r="I159" s="88"/>
    </row>
    <row r="160" spans="2:9" x14ac:dyDescent="0.35">
      <c r="B160" s="81"/>
      <c r="C160" s="89" t="s">
        <v>24</v>
      </c>
      <c r="D160" s="90"/>
      <c r="E160" s="89"/>
      <c r="F160" s="89" t="s">
        <v>29</v>
      </c>
      <c r="G160" s="89" t="s">
        <v>79</v>
      </c>
      <c r="H160" s="89"/>
      <c r="I160" s="88"/>
    </row>
    <row r="161" spans="2:9" x14ac:dyDescent="0.35">
      <c r="B161" s="81"/>
      <c r="C161" s="89" t="s">
        <v>26</v>
      </c>
      <c r="D161" s="90"/>
      <c r="E161" s="89"/>
      <c r="F161" s="89" t="s">
        <v>29</v>
      </c>
      <c r="G161" s="89" t="s">
        <v>81</v>
      </c>
      <c r="H161" s="89"/>
      <c r="I161" s="88"/>
    </row>
    <row r="162" spans="2:9" x14ac:dyDescent="0.35">
      <c r="B162" s="81"/>
      <c r="C162" s="89" t="s">
        <v>27</v>
      </c>
      <c r="D162" s="90"/>
      <c r="E162" s="89"/>
      <c r="F162" s="89" t="s">
        <v>29</v>
      </c>
      <c r="G162" s="89" t="s">
        <v>30</v>
      </c>
      <c r="H162" s="89"/>
      <c r="I162" s="88"/>
    </row>
    <row r="163" spans="2:9" x14ac:dyDescent="0.35">
      <c r="B163" s="81"/>
      <c r="C163" s="89" t="s">
        <v>36</v>
      </c>
      <c r="D163" s="90"/>
      <c r="E163" s="89"/>
      <c r="F163" s="89" t="s">
        <v>29</v>
      </c>
      <c r="G163" s="93" t="s">
        <v>80</v>
      </c>
      <c r="H163" s="89"/>
      <c r="I163" s="88"/>
    </row>
    <row r="164" spans="2:9" x14ac:dyDescent="0.35">
      <c r="B164" s="81"/>
      <c r="C164" s="89" t="s">
        <v>28</v>
      </c>
      <c r="D164" s="90"/>
      <c r="E164" s="89"/>
      <c r="F164" s="89" t="s">
        <v>29</v>
      </c>
      <c r="G164" s="89" t="s">
        <v>71</v>
      </c>
      <c r="H164" s="89"/>
      <c r="I164" s="88"/>
    </row>
    <row r="165" spans="2:9" x14ac:dyDescent="0.35">
      <c r="B165" s="81"/>
      <c r="C165" s="91" t="s">
        <v>31</v>
      </c>
      <c r="D165" s="90"/>
      <c r="E165" s="89"/>
      <c r="F165" s="91" t="s">
        <v>29</v>
      </c>
      <c r="G165" s="95" t="s">
        <v>70</v>
      </c>
      <c r="H165" s="92"/>
      <c r="I165" s="88"/>
    </row>
    <row r="166" spans="2:9" x14ac:dyDescent="0.35">
      <c r="B166" s="81"/>
      <c r="C166" s="89" t="s">
        <v>25</v>
      </c>
      <c r="D166" s="90"/>
      <c r="E166" s="89"/>
      <c r="F166" s="89" t="s">
        <v>29</v>
      </c>
      <c r="G166" s="89" t="s">
        <v>32</v>
      </c>
      <c r="H166" s="89"/>
      <c r="I166" s="88"/>
    </row>
    <row r="167" spans="2:9" ht="15" thickBot="1" x14ac:dyDescent="0.4">
      <c r="B167" s="82"/>
      <c r="C167" s="83"/>
      <c r="D167" s="83"/>
      <c r="E167" s="83"/>
      <c r="F167" s="83"/>
      <c r="G167" s="83"/>
      <c r="H167" s="83"/>
      <c r="I167" s="84"/>
    </row>
  </sheetData>
  <mergeCells count="36">
    <mergeCell ref="G8:H8"/>
    <mergeCell ref="C3:H3"/>
    <mergeCell ref="C4:H4"/>
    <mergeCell ref="C5:H5"/>
    <mergeCell ref="C38:H38"/>
    <mergeCell ref="C39:H39"/>
    <mergeCell ref="C40:H40"/>
    <mergeCell ref="C60:H60"/>
    <mergeCell ref="C20:H20"/>
    <mergeCell ref="C21:H21"/>
    <mergeCell ref="C22:H22"/>
    <mergeCell ref="G25:H25"/>
    <mergeCell ref="G43:I44"/>
    <mergeCell ref="G121:H121"/>
    <mergeCell ref="C79:H79"/>
    <mergeCell ref="G82:H82"/>
    <mergeCell ref="C94:H94"/>
    <mergeCell ref="C95:H95"/>
    <mergeCell ref="C96:H96"/>
    <mergeCell ref="G99:H99"/>
    <mergeCell ref="C116:H116"/>
    <mergeCell ref="C117:H117"/>
    <mergeCell ref="C118:H118"/>
    <mergeCell ref="C61:H61"/>
    <mergeCell ref="C62:H62"/>
    <mergeCell ref="G65:H65"/>
    <mergeCell ref="C77:H77"/>
    <mergeCell ref="C78:H78"/>
    <mergeCell ref="G159:H159"/>
    <mergeCell ref="D154:H154"/>
    <mergeCell ref="D155:H155"/>
    <mergeCell ref="D156:H156"/>
    <mergeCell ref="C133:H133"/>
    <mergeCell ref="C134:H134"/>
    <mergeCell ref="C135:H135"/>
    <mergeCell ref="G138:I139"/>
  </mergeCells>
  <pageMargins left="0.70866141732283472" right="0.70866141732283472" top="0.74803149606299213" bottom="0.74803149606299213" header="0.31496062992125984" footer="0.31496062992125984"/>
  <pageSetup paperSize="187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"/>
  <sheetViews>
    <sheetView tabSelected="1" view="pageBreakPreview" topLeftCell="A28" zoomScale="102" zoomScaleSheetLayoutView="102" workbookViewId="0">
      <selection activeCell="E25" sqref="E25:F25"/>
    </sheetView>
  </sheetViews>
  <sheetFormatPr defaultRowHeight="14.5" x14ac:dyDescent="0.35"/>
  <cols>
    <col min="1" max="1" width="7.6328125" customWidth="1"/>
    <col min="2" max="2" width="19.54296875" customWidth="1"/>
    <col min="3" max="3" width="12.08984375" customWidth="1"/>
    <col min="4" max="4" width="2.54296875" customWidth="1"/>
    <col min="5" max="5" width="7.08984375" customWidth="1"/>
    <col min="6" max="6" width="9.36328125" customWidth="1"/>
    <col min="7" max="7" width="10.08984375" customWidth="1"/>
    <col min="8" max="8" width="11.81640625" customWidth="1"/>
    <col min="9" max="9" width="14.6328125" customWidth="1"/>
    <col min="11" max="11" width="14.453125" customWidth="1"/>
    <col min="12" max="12" width="13.6328125" customWidth="1"/>
    <col min="13" max="13" width="13.36328125" bestFit="1" customWidth="1"/>
  </cols>
  <sheetData>
    <row r="1" spans="1:8" ht="16.5" x14ac:dyDescent="0.35">
      <c r="A1" s="219" t="s">
        <v>9</v>
      </c>
      <c r="B1" s="219"/>
      <c r="C1" s="219"/>
      <c r="D1" s="219"/>
      <c r="E1" s="219"/>
      <c r="F1" s="219"/>
      <c r="G1" s="219"/>
      <c r="H1" s="219"/>
    </row>
    <row r="2" spans="1:8" ht="16.5" x14ac:dyDescent="0.35">
      <c r="A2" s="219" t="s">
        <v>103</v>
      </c>
      <c r="B2" s="219"/>
      <c r="C2" s="219"/>
      <c r="D2" s="219"/>
      <c r="E2" s="219"/>
      <c r="F2" s="219"/>
      <c r="G2" s="219"/>
      <c r="H2" s="219"/>
    </row>
    <row r="3" spans="1:8" ht="10.5" customHeight="1" x14ac:dyDescent="0.35">
      <c r="A3" s="3"/>
      <c r="B3" s="3"/>
      <c r="C3" s="4"/>
      <c r="D3" s="4"/>
      <c r="E3" s="3"/>
      <c r="F3" s="4"/>
    </row>
    <row r="4" spans="1:8" ht="20.25" customHeight="1" x14ac:dyDescent="0.45">
      <c r="A4" s="39" t="s">
        <v>0</v>
      </c>
      <c r="B4" s="40"/>
      <c r="C4" s="40"/>
      <c r="D4" s="41">
        <f>SUM(G5:G9)</f>
        <v>0</v>
      </c>
      <c r="E4" s="220">
        <f>SUM(F5:G9)</f>
        <v>1790838000</v>
      </c>
      <c r="F4" s="220"/>
      <c r="G4" s="221"/>
    </row>
    <row r="5" spans="1:8" ht="15.5" x14ac:dyDescent="0.35">
      <c r="A5" s="33" t="s">
        <v>10</v>
      </c>
      <c r="B5" s="34"/>
      <c r="C5" s="34"/>
      <c r="D5" s="34"/>
      <c r="E5" s="35"/>
      <c r="F5" s="198">
        <v>58910000</v>
      </c>
      <c r="G5" s="199"/>
    </row>
    <row r="6" spans="1:8" ht="15.5" x14ac:dyDescent="0.35">
      <c r="A6" s="33" t="s">
        <v>84</v>
      </c>
      <c r="B6" s="34"/>
      <c r="C6" s="34"/>
      <c r="D6" s="34"/>
      <c r="E6" s="35"/>
      <c r="F6" s="200">
        <v>1009362000</v>
      </c>
      <c r="G6" s="201"/>
    </row>
    <row r="7" spans="1:8" ht="15.5" x14ac:dyDescent="0.35">
      <c r="A7" s="33" t="s">
        <v>5</v>
      </c>
      <c r="B7" s="34"/>
      <c r="C7" s="34"/>
      <c r="D7" s="34"/>
      <c r="E7" s="35"/>
      <c r="F7" s="200">
        <v>29842000</v>
      </c>
      <c r="G7" s="201"/>
    </row>
    <row r="8" spans="1:8" ht="15.5" x14ac:dyDescent="0.35">
      <c r="A8" s="33" t="s">
        <v>1</v>
      </c>
      <c r="B8" s="34"/>
      <c r="C8" s="34"/>
      <c r="D8" s="34"/>
      <c r="E8" s="35"/>
      <c r="F8" s="200">
        <v>687524000</v>
      </c>
      <c r="G8" s="201"/>
    </row>
    <row r="9" spans="1:8" ht="15.5" x14ac:dyDescent="0.35">
      <c r="A9" s="36" t="s">
        <v>2</v>
      </c>
      <c r="B9" s="37"/>
      <c r="C9" s="37"/>
      <c r="D9" s="37"/>
      <c r="E9" s="38"/>
      <c r="F9" s="202">
        <v>5200000</v>
      </c>
      <c r="G9" s="203"/>
    </row>
    <row r="10" spans="1:8" ht="15" customHeight="1" x14ac:dyDescent="0.35">
      <c r="A10" s="2"/>
      <c r="B10" s="1"/>
      <c r="C10" s="1"/>
      <c r="D10" s="1"/>
      <c r="E10" s="2"/>
      <c r="F10" s="2"/>
      <c r="G10" s="1"/>
    </row>
    <row r="11" spans="1:8" ht="18.5" x14ac:dyDescent="0.45">
      <c r="A11" s="17" t="s">
        <v>3</v>
      </c>
      <c r="B11" s="18"/>
      <c r="C11" s="18"/>
      <c r="D11" s="18"/>
      <c r="E11" s="222">
        <f>E4+F22</f>
        <v>1862689200</v>
      </c>
      <c r="F11" s="222"/>
      <c r="G11" s="223"/>
    </row>
    <row r="12" spans="1:8" ht="5.4" customHeight="1" x14ac:dyDescent="0.35">
      <c r="A12" s="19"/>
      <c r="B12" s="20"/>
      <c r="C12" s="20"/>
      <c r="D12" s="20"/>
      <c r="E12" s="20"/>
      <c r="F12" s="20"/>
      <c r="G12" s="21"/>
    </row>
    <row r="13" spans="1:8" ht="15.5" x14ac:dyDescent="0.35">
      <c r="A13" s="26" t="s">
        <v>6</v>
      </c>
      <c r="B13" s="27"/>
      <c r="C13" s="27"/>
      <c r="D13" s="27"/>
      <c r="E13" s="204">
        <v>771142200</v>
      </c>
      <c r="F13" s="204"/>
      <c r="G13" s="30">
        <f>E13/E4*100%</f>
        <v>0.43060410824429679</v>
      </c>
    </row>
    <row r="14" spans="1:8" ht="15.5" x14ac:dyDescent="0.35">
      <c r="A14" s="26" t="s">
        <v>7</v>
      </c>
      <c r="B14" s="27"/>
      <c r="C14" s="27"/>
      <c r="D14" s="27"/>
      <c r="E14" s="204">
        <v>981176000</v>
      </c>
      <c r="F14" s="204"/>
      <c r="G14" s="30">
        <f>E14/E4*100%</f>
        <v>0.54788652016541972</v>
      </c>
    </row>
    <row r="15" spans="1:8" ht="15.5" x14ac:dyDescent="0.35">
      <c r="A15" s="26" t="s">
        <v>13</v>
      </c>
      <c r="B15" s="27"/>
      <c r="C15" s="27"/>
      <c r="D15" s="27"/>
      <c r="E15" s="204">
        <v>77685000</v>
      </c>
      <c r="F15" s="204"/>
      <c r="G15" s="30">
        <f>E15/E4*100%</f>
        <v>4.337913312091881E-2</v>
      </c>
    </row>
    <row r="16" spans="1:8" ht="15.5" x14ac:dyDescent="0.35">
      <c r="A16" s="26" t="s">
        <v>8</v>
      </c>
      <c r="B16" s="27"/>
      <c r="C16" s="27"/>
      <c r="D16" s="27"/>
      <c r="E16" s="204">
        <v>28186000</v>
      </c>
      <c r="F16" s="204"/>
      <c r="G16" s="30">
        <f>E16/E4*100%</f>
        <v>1.5739000400929622E-2</v>
      </c>
    </row>
    <row r="17" spans="1:9" ht="15.5" x14ac:dyDescent="0.35">
      <c r="A17" s="28" t="s">
        <v>4</v>
      </c>
      <c r="B17" s="29"/>
      <c r="C17" s="29"/>
      <c r="D17" s="29"/>
      <c r="E17" s="205">
        <v>4500000</v>
      </c>
      <c r="F17" s="205"/>
      <c r="G17" s="31">
        <f>E17/E4*100%</f>
        <v>2.5127901016172315E-3</v>
      </c>
      <c r="I17" s="5"/>
    </row>
    <row r="18" spans="1:9" s="25" customFormat="1" ht="9.65" customHeight="1" x14ac:dyDescent="0.35">
      <c r="A18" s="22"/>
      <c r="B18" s="22"/>
      <c r="C18" s="22"/>
      <c r="D18" s="22"/>
      <c r="E18" s="23"/>
      <c r="F18" s="23"/>
      <c r="G18" s="24"/>
    </row>
    <row r="19" spans="1:9" ht="21" customHeight="1" x14ac:dyDescent="0.35">
      <c r="A19" s="42" t="s">
        <v>11</v>
      </c>
      <c r="B19" s="43"/>
      <c r="C19" s="44"/>
      <c r="D19" s="44"/>
      <c r="E19" s="196">
        <f>E20+E23</f>
        <v>88195205</v>
      </c>
      <c r="F19" s="197"/>
      <c r="G19" s="1"/>
    </row>
    <row r="20" spans="1:9" ht="15.5" x14ac:dyDescent="0.35">
      <c r="A20" s="75" t="s">
        <v>12</v>
      </c>
      <c r="B20" s="76"/>
      <c r="C20" s="45"/>
      <c r="D20" s="46"/>
      <c r="E20" s="206">
        <f>F21+F22</f>
        <v>88195205</v>
      </c>
      <c r="F20" s="207"/>
      <c r="G20" s="118"/>
    </row>
    <row r="21" spans="1:9" ht="15.5" x14ac:dyDescent="0.35">
      <c r="A21" s="77" t="s">
        <v>85</v>
      </c>
      <c r="B21" s="76"/>
      <c r="C21" s="45"/>
      <c r="D21" s="46"/>
      <c r="E21" s="156"/>
      <c r="F21" s="157">
        <v>16344005</v>
      </c>
      <c r="G21" s="1"/>
    </row>
    <row r="22" spans="1:9" ht="15.5" x14ac:dyDescent="0.35">
      <c r="A22" s="77" t="s">
        <v>86</v>
      </c>
      <c r="B22" s="76"/>
      <c r="C22" s="45"/>
      <c r="D22" s="46"/>
      <c r="E22" s="156"/>
      <c r="F22" s="157">
        <v>71851200</v>
      </c>
      <c r="G22" s="1"/>
    </row>
    <row r="23" spans="1:9" ht="15.5" x14ac:dyDescent="0.35">
      <c r="A23" s="158" t="s">
        <v>18</v>
      </c>
      <c r="B23" s="159"/>
      <c r="C23" s="160"/>
      <c r="D23" s="161"/>
      <c r="E23" s="208">
        <v>0</v>
      </c>
      <c r="F23" s="209"/>
      <c r="G23" s="1"/>
    </row>
    <row r="24" spans="1:9" ht="8" customHeight="1" x14ac:dyDescent="0.45">
      <c r="A24" s="2"/>
      <c r="B24" s="1"/>
      <c r="C24" s="1"/>
      <c r="D24" s="1"/>
      <c r="E24" s="210"/>
      <c r="F24" s="210"/>
      <c r="G24" s="210"/>
      <c r="H24" s="6"/>
    </row>
    <row r="25" spans="1:9" ht="15.75" customHeight="1" x14ac:dyDescent="0.45">
      <c r="A25" s="162" t="s">
        <v>104</v>
      </c>
      <c r="B25" s="163"/>
      <c r="C25" s="163"/>
      <c r="D25" s="163"/>
      <c r="E25" s="213">
        <f>F21</f>
        <v>16344005</v>
      </c>
      <c r="F25" s="214"/>
      <c r="G25" s="117"/>
      <c r="H25" s="6"/>
    </row>
    <row r="26" spans="1:9" ht="15.75" customHeight="1" thickBot="1" x14ac:dyDescent="0.5">
      <c r="A26" s="2"/>
      <c r="B26" s="1"/>
      <c r="C26" s="1"/>
      <c r="D26" s="1"/>
      <c r="E26" s="117"/>
      <c r="F26" s="117"/>
      <c r="G26" s="117"/>
      <c r="H26" s="6"/>
    </row>
    <row r="27" spans="1:9" ht="15.5" x14ac:dyDescent="0.35">
      <c r="A27" s="49" t="s">
        <v>14</v>
      </c>
      <c r="B27" s="50"/>
      <c r="C27" s="51"/>
      <c r="D27" s="9"/>
      <c r="E27" s="56" t="s">
        <v>16</v>
      </c>
      <c r="F27" s="57"/>
      <c r="G27" s="58"/>
      <c r="H27" s="59"/>
    </row>
    <row r="28" spans="1:9" ht="15.5" x14ac:dyDescent="0.35">
      <c r="A28" s="52">
        <f>G13</f>
        <v>0.43060410824429679</v>
      </c>
      <c r="B28" s="15">
        <f>E13</f>
        <v>771142200</v>
      </c>
      <c r="C28" s="53"/>
      <c r="D28" s="10"/>
      <c r="E28" s="60">
        <f>G14</f>
        <v>0.54788652016541972</v>
      </c>
      <c r="F28" s="212">
        <f>E14</f>
        <v>981176000</v>
      </c>
      <c r="G28" s="212"/>
      <c r="H28" s="61"/>
    </row>
    <row r="29" spans="1:9" ht="9" customHeight="1" x14ac:dyDescent="0.35">
      <c r="A29" s="54"/>
      <c r="B29" s="16"/>
      <c r="C29" s="53"/>
      <c r="D29" s="10"/>
      <c r="E29" s="62"/>
      <c r="F29" s="14"/>
      <c r="G29" s="14"/>
      <c r="H29" s="61"/>
    </row>
    <row r="30" spans="1:9" ht="15" customHeight="1" x14ac:dyDescent="0.35">
      <c r="A30" s="172" t="s">
        <v>87</v>
      </c>
      <c r="B30" s="173"/>
      <c r="C30" s="176">
        <v>589970000</v>
      </c>
      <c r="D30" s="8"/>
      <c r="E30" s="79" t="s">
        <v>91</v>
      </c>
      <c r="F30" s="80"/>
      <c r="G30" s="80"/>
      <c r="H30" s="55">
        <v>92622000</v>
      </c>
    </row>
    <row r="31" spans="1:9" ht="15.5" x14ac:dyDescent="0.35">
      <c r="A31" s="174"/>
      <c r="B31" s="175"/>
      <c r="C31" s="177"/>
      <c r="D31" s="8"/>
      <c r="E31" s="181" t="s">
        <v>92</v>
      </c>
      <c r="F31" s="182"/>
      <c r="G31" s="182"/>
      <c r="H31" s="185">
        <v>852147400</v>
      </c>
    </row>
    <row r="32" spans="1:9" ht="15" customHeight="1" x14ac:dyDescent="0.35">
      <c r="A32" s="192" t="s">
        <v>88</v>
      </c>
      <c r="B32" s="193"/>
      <c r="C32" s="176">
        <v>84855700</v>
      </c>
      <c r="D32" s="8"/>
      <c r="E32" s="183"/>
      <c r="F32" s="184"/>
      <c r="G32" s="184"/>
      <c r="H32" s="186"/>
    </row>
    <row r="33" spans="1:9" ht="15" customHeight="1" x14ac:dyDescent="0.35">
      <c r="A33" s="194"/>
      <c r="B33" s="195"/>
      <c r="C33" s="177"/>
      <c r="D33" s="8"/>
      <c r="E33" s="181" t="s">
        <v>93</v>
      </c>
      <c r="F33" s="182"/>
      <c r="G33" s="182"/>
      <c r="H33" s="185">
        <v>2000000</v>
      </c>
    </row>
    <row r="34" spans="1:9" ht="15.5" customHeight="1" x14ac:dyDescent="0.35">
      <c r="A34" s="172" t="s">
        <v>89</v>
      </c>
      <c r="B34" s="173"/>
      <c r="C34" s="176">
        <v>74331100</v>
      </c>
      <c r="D34" s="12"/>
      <c r="E34" s="187"/>
      <c r="F34" s="188"/>
      <c r="G34" s="188"/>
      <c r="H34" s="189"/>
    </row>
    <row r="35" spans="1:9" ht="15.75" customHeight="1" x14ac:dyDescent="0.35">
      <c r="A35" s="178"/>
      <c r="B35" s="179"/>
      <c r="C35" s="180"/>
      <c r="D35" s="8"/>
      <c r="E35" s="63" t="s">
        <v>94</v>
      </c>
      <c r="F35" s="32"/>
      <c r="G35" s="32"/>
      <c r="H35" s="78">
        <v>34406600</v>
      </c>
    </row>
    <row r="36" spans="1:9" ht="18" customHeight="1" thickBot="1" x14ac:dyDescent="0.4">
      <c r="A36" s="174"/>
      <c r="B36" s="175"/>
      <c r="C36" s="177"/>
      <c r="D36" s="13"/>
      <c r="E36" s="143"/>
      <c r="F36" s="144"/>
      <c r="G36" s="144"/>
      <c r="H36" s="145"/>
    </row>
    <row r="37" spans="1:9" ht="16" thickBot="1" x14ac:dyDescent="0.4">
      <c r="A37" s="172" t="s">
        <v>19</v>
      </c>
      <c r="B37" s="173"/>
      <c r="C37" s="190">
        <v>52080000</v>
      </c>
      <c r="D37" s="13"/>
      <c r="E37" s="73"/>
      <c r="F37" s="73"/>
      <c r="G37" s="47"/>
      <c r="H37" s="74"/>
    </row>
    <row r="38" spans="1:9" ht="15.5" x14ac:dyDescent="0.35">
      <c r="A38" s="174"/>
      <c r="B38" s="175"/>
      <c r="C38" s="191"/>
      <c r="D38" s="11"/>
      <c r="E38" s="65" t="s">
        <v>17</v>
      </c>
      <c r="F38" s="125"/>
      <c r="G38" s="125"/>
      <c r="H38" s="154"/>
    </row>
    <row r="39" spans="1:9" ht="16.5" customHeight="1" thickBot="1" x14ac:dyDescent="0.4">
      <c r="A39" s="120" t="s">
        <v>90</v>
      </c>
      <c r="B39" s="119"/>
      <c r="C39" s="71">
        <v>2585400</v>
      </c>
      <c r="D39" s="11"/>
      <c r="E39" s="66">
        <f>G16</f>
        <v>1.5739000400929622E-2</v>
      </c>
      <c r="F39" s="211">
        <f>E16</f>
        <v>28186000</v>
      </c>
      <c r="G39" s="211"/>
      <c r="H39" s="155"/>
    </row>
    <row r="40" spans="1:9" ht="18" customHeight="1" thickBot="1" x14ac:dyDescent="0.4">
      <c r="A40" s="121"/>
      <c r="B40" s="121"/>
      <c r="C40" s="122"/>
      <c r="D40" s="11"/>
      <c r="E40" s="170" t="s">
        <v>98</v>
      </c>
      <c r="F40" s="171"/>
      <c r="G40" s="171"/>
      <c r="H40" s="169">
        <v>28186000</v>
      </c>
    </row>
    <row r="41" spans="1:9" ht="17.25" customHeight="1" x14ac:dyDescent="0.35">
      <c r="A41" s="124" t="s">
        <v>15</v>
      </c>
      <c r="B41" s="135"/>
      <c r="C41" s="136"/>
      <c r="D41" s="13"/>
      <c r="E41" s="170"/>
      <c r="F41" s="171"/>
      <c r="G41" s="171"/>
      <c r="H41" s="169"/>
    </row>
    <row r="42" spans="1:9" ht="18" customHeight="1" x14ac:dyDescent="0.35">
      <c r="A42" s="64">
        <f>G15</f>
        <v>4.337913312091881E-2</v>
      </c>
      <c r="B42" s="116">
        <f>E15</f>
        <v>77685000</v>
      </c>
      <c r="C42" s="137"/>
      <c r="D42" s="13"/>
      <c r="E42" s="170" t="s">
        <v>99</v>
      </c>
      <c r="F42" s="171"/>
      <c r="G42" s="171"/>
      <c r="H42" s="169">
        <v>5200000</v>
      </c>
      <c r="I42" s="5"/>
    </row>
    <row r="43" spans="1:9" ht="16.5" customHeight="1" x14ac:dyDescent="0.35">
      <c r="A43" s="128" t="s">
        <v>95</v>
      </c>
      <c r="B43" s="129"/>
      <c r="C43" s="138">
        <v>35800000</v>
      </c>
      <c r="D43" s="13"/>
      <c r="E43" s="170"/>
      <c r="F43" s="171"/>
      <c r="G43" s="171"/>
      <c r="H43" s="169"/>
    </row>
    <row r="44" spans="1:9" ht="16.5" customHeight="1" x14ac:dyDescent="0.35">
      <c r="A44" s="126" t="s">
        <v>96</v>
      </c>
      <c r="B44" s="127"/>
      <c r="C44" s="139">
        <v>33010000</v>
      </c>
      <c r="D44" s="13"/>
      <c r="E44" s="151" t="s">
        <v>100</v>
      </c>
      <c r="F44" s="152"/>
      <c r="G44" s="152"/>
      <c r="H44" s="153">
        <v>5000000</v>
      </c>
    </row>
    <row r="45" spans="1:9" ht="18" customHeight="1" thickBot="1" x14ac:dyDescent="0.4">
      <c r="A45" s="146" t="s">
        <v>97</v>
      </c>
      <c r="B45" s="147"/>
      <c r="C45" s="148">
        <v>8875000</v>
      </c>
      <c r="D45" s="127"/>
      <c r="E45" s="141"/>
      <c r="F45" s="140"/>
      <c r="G45" s="140"/>
      <c r="H45" s="142"/>
    </row>
    <row r="46" spans="1:9" ht="15.75" customHeight="1" thickBot="1" x14ac:dyDescent="0.4">
      <c r="D46" s="13"/>
      <c r="E46" s="13"/>
      <c r="F46" s="13"/>
      <c r="G46" s="13"/>
    </row>
    <row r="47" spans="1:9" ht="15.5" customHeight="1" x14ac:dyDescent="0.35">
      <c r="A47" s="67" t="s">
        <v>102</v>
      </c>
      <c r="B47" s="68"/>
      <c r="C47" s="68"/>
      <c r="D47" s="68"/>
      <c r="E47" s="69"/>
      <c r="F47" s="131"/>
      <c r="G47" s="132"/>
    </row>
    <row r="48" spans="1:9" ht="15.5" x14ac:dyDescent="0.35">
      <c r="A48" s="70">
        <f>G17</f>
        <v>2.5127901016172315E-3</v>
      </c>
      <c r="B48" s="130">
        <f>E17</f>
        <v>4500000</v>
      </c>
      <c r="C48" s="123"/>
      <c r="D48" s="111"/>
      <c r="E48" s="115"/>
      <c r="F48" s="133"/>
      <c r="G48" s="134"/>
    </row>
    <row r="49" spans="1:13" ht="15.5" x14ac:dyDescent="0.35">
      <c r="A49" s="114" t="s">
        <v>101</v>
      </c>
      <c r="B49" s="111"/>
      <c r="C49" s="111"/>
      <c r="D49" s="111"/>
      <c r="F49" s="149"/>
      <c r="G49" s="71">
        <v>4500000</v>
      </c>
    </row>
    <row r="50" spans="1:13" ht="15.65" customHeight="1" thickBot="1" x14ac:dyDescent="0.4">
      <c r="A50" s="112"/>
      <c r="B50" s="113"/>
      <c r="C50" s="113"/>
      <c r="D50" s="113"/>
      <c r="E50" s="150"/>
      <c r="F50" s="150"/>
      <c r="G50" s="84"/>
      <c r="L50" s="5"/>
    </row>
    <row r="51" spans="1:13" ht="15" customHeight="1" x14ac:dyDescent="0.35">
      <c r="D51" s="7"/>
      <c r="E51" s="48"/>
      <c r="F51" s="48"/>
      <c r="G51" s="48"/>
      <c r="H51" s="72"/>
      <c r="L51" s="5"/>
    </row>
    <row r="52" spans="1:13" ht="15.75" customHeight="1" x14ac:dyDescent="0.35">
      <c r="D52" s="7"/>
      <c r="E52" s="7"/>
      <c r="F52" s="7"/>
      <c r="G52" s="7"/>
      <c r="L52" s="5"/>
      <c r="M52" s="5"/>
    </row>
    <row r="53" spans="1:13" ht="15.75" customHeight="1" x14ac:dyDescent="0.35">
      <c r="D53" s="7"/>
      <c r="E53" s="7"/>
      <c r="F53" s="7"/>
      <c r="L53" s="5"/>
    </row>
    <row r="54" spans="1:13" ht="15.75" customHeight="1" x14ac:dyDescent="0.35">
      <c r="A54" s="218"/>
      <c r="B54" s="218"/>
      <c r="C54" s="7"/>
      <c r="D54" s="7"/>
      <c r="E54" s="7"/>
      <c r="F54" s="7"/>
      <c r="L54" s="5"/>
    </row>
    <row r="55" spans="1:13" x14ac:dyDescent="0.35">
      <c r="A55" s="215"/>
      <c r="B55" s="215"/>
      <c r="C55" s="7"/>
      <c r="D55" s="7"/>
      <c r="L55" s="5"/>
    </row>
    <row r="56" spans="1:13" x14ac:dyDescent="0.35">
      <c r="A56" s="217"/>
      <c r="B56" s="217"/>
      <c r="C56" s="7"/>
      <c r="L56" s="5"/>
    </row>
    <row r="57" spans="1:13" x14ac:dyDescent="0.35">
      <c r="A57" s="215"/>
      <c r="B57" s="215"/>
      <c r="C57" s="7"/>
      <c r="L57" s="5"/>
    </row>
    <row r="58" spans="1:13" x14ac:dyDescent="0.35">
      <c r="A58" s="216"/>
      <c r="B58" s="216"/>
      <c r="C58" s="7"/>
      <c r="L58" s="5"/>
      <c r="M58" s="5"/>
    </row>
    <row r="59" spans="1:13" ht="15" customHeight="1" x14ac:dyDescent="0.35">
      <c r="A59" s="7"/>
      <c r="B59" s="7"/>
      <c r="C59" s="7"/>
      <c r="L59" s="5"/>
    </row>
    <row r="60" spans="1:13" ht="15" customHeight="1" x14ac:dyDescent="0.35">
      <c r="A60" s="7"/>
      <c r="B60" s="7"/>
      <c r="C60" s="7"/>
    </row>
    <row r="63" spans="1:13" x14ac:dyDescent="0.35">
      <c r="J63" s="5"/>
      <c r="K63" s="5"/>
      <c r="L63" s="5"/>
    </row>
    <row r="64" spans="1:13" x14ac:dyDescent="0.35">
      <c r="L64" s="5"/>
    </row>
    <row r="65" spans="12:12" x14ac:dyDescent="0.35">
      <c r="L65" s="5"/>
    </row>
    <row r="67" spans="12:12" x14ac:dyDescent="0.35">
      <c r="L67" s="5"/>
    </row>
    <row r="68" spans="12:12" x14ac:dyDescent="0.35">
      <c r="L68" s="5"/>
    </row>
    <row r="69" spans="12:12" x14ac:dyDescent="0.35">
      <c r="L69" s="5"/>
    </row>
  </sheetData>
  <mergeCells count="42">
    <mergeCell ref="A1:H1"/>
    <mergeCell ref="A2:H2"/>
    <mergeCell ref="E13:F13"/>
    <mergeCell ref="E14:F14"/>
    <mergeCell ref="E4:G4"/>
    <mergeCell ref="E11:G11"/>
    <mergeCell ref="A55:B55"/>
    <mergeCell ref="A58:B58"/>
    <mergeCell ref="A57:B57"/>
    <mergeCell ref="A56:B56"/>
    <mergeCell ref="A54:B54"/>
    <mergeCell ref="E20:F20"/>
    <mergeCell ref="E23:F23"/>
    <mergeCell ref="E24:G24"/>
    <mergeCell ref="F39:G39"/>
    <mergeCell ref="F28:G28"/>
    <mergeCell ref="E25:F25"/>
    <mergeCell ref="E19:F19"/>
    <mergeCell ref="F5:G5"/>
    <mergeCell ref="F6:G6"/>
    <mergeCell ref="F7:G7"/>
    <mergeCell ref="F8:G8"/>
    <mergeCell ref="F9:G9"/>
    <mergeCell ref="E15:F15"/>
    <mergeCell ref="E16:F16"/>
    <mergeCell ref="E17:F17"/>
    <mergeCell ref="H42:H43"/>
    <mergeCell ref="E42:G43"/>
    <mergeCell ref="E40:G41"/>
    <mergeCell ref="H40:H41"/>
    <mergeCell ref="A30:B31"/>
    <mergeCell ref="C30:C31"/>
    <mergeCell ref="A34:B36"/>
    <mergeCell ref="C34:C36"/>
    <mergeCell ref="E31:G32"/>
    <mergeCell ref="H31:H32"/>
    <mergeCell ref="E33:G34"/>
    <mergeCell ref="H33:H34"/>
    <mergeCell ref="A37:B38"/>
    <mergeCell ref="C37:C38"/>
    <mergeCell ref="A32:B33"/>
    <mergeCell ref="C32:C33"/>
  </mergeCells>
  <pageMargins left="0.70866141732283472" right="0.70866141732283472" top="0.74803149606299213" bottom="0.74803149606299213" header="0.31496062992125984" footer="0.31496062992125984"/>
  <pageSetup paperSize="5" scale="9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Papan Nama</vt:lpstr>
      <vt:lpstr>Info Grafis</vt:lpstr>
      <vt:lpstr>'Info Grafis'!Print_Area</vt:lpstr>
      <vt:lpstr>'Papan Nama'!Print_Area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GASUN</dc:creator>
  <cp:lastModifiedBy>jc</cp:lastModifiedBy>
  <cp:lastPrinted>2018-10-14T14:42:09Z</cp:lastPrinted>
  <dcterms:created xsi:type="dcterms:W3CDTF">2016-12-22T16:01:10Z</dcterms:created>
  <dcterms:modified xsi:type="dcterms:W3CDTF">2019-05-25T16:28:50Z</dcterms:modified>
</cp:coreProperties>
</file>